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25" documentId="120_S{2AC9BD13-BADA-5192-A53E-5A8FF88502F6}" xr6:coauthVersionLast="47" xr6:coauthVersionMax="47" xr10:uidLastSave="{B47D356F-AB64-4629-80AB-476E7099A05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<sst xmlns="http://schemas.openxmlformats.org/spreadsheetml/2006/main" count="181593" uniqueCount="39212">
  <si>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</si>
  <si>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</si>
  <si>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</si>
  <si>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</si>
  <si>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</si>
  <si>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</si>
  <si>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</si>
  <si>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</si>
  <si>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</si>
  <si>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</si>
  <si>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</si>
  <si>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</si>
  <si>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</si>
  <si>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</si>
  <si>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</si>
  <si>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</si>
  <si>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</si>
  <si>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</si>
  <si>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</si>
  <si>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</si>
  <si>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</si>
  <si>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</si>
  <si>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</si>
  <si>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</si>
  <si>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</si>
  <si>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</si>
  <si>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</si>
  <si>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</si>
  <si>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</si>
  <si>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</si>
  <si>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</si>
  <si>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</si>
  <si>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</si>
  <si>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</si>
  <si>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</si>
  <si>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</si>
  <si>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</si>
  <si>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</si>
  <si>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</si>
  <si>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</si>
  <si>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</si>
  <si>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</si>
  <si>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</si>
  <si>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</si>
  <si>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</si>
  <si>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</si>
  <si>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</si>
  <si>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</si>
  <si>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</si>
  <si>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</si>
  <si>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</si>
  <si>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</si>
  <si>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</si>
  <si>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</si>
  <si>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</si>
  <si>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</si>
  <si>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</si>
  <si>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</si>
  <si>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</si>
  <si>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</si>
  <si>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</si>
  <si>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</si>
  <si>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</si>
  <si>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</si>
  <si>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</si>
  <si>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</si>
  <si>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</si>
  <si>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</si>
  <si>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</si>
  <si>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</si>
  <si>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</si>
  <si>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</si>
  <si>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</si>
  <si>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</si>
  <si>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</si>
  <si>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</si>
  <si>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</si>
  <si>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</si>
  <si>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</si>
  <si>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</si>
  <si>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</si>
  <si>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</si>
  <si>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</si>
  <si>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</si>
  <si>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</si>
  <si>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</si>
  <si>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</si>
  <si>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</si>
  <si>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</si>
  <si>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</si>
  <si>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</si>
  <si>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</si>
  <si>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</si>
  <si>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</si>
  <si>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</si>
  <si>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</si>
  <si>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</si>
  <si>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</si>
  <si>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</si>
  <si>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</si>
  <si>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</si>
  <si>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</si>
  <si>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</si>
  <si>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</si>
  <si>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</si>
  <si>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</si>
  <si>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</si>
  <si>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</si>
  <si>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</si>
  <si>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</si>
  <si>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</si>
  <si>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</si>
  <si>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</si>
  <si>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</si>
  <si>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</si>
  <si>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</si>
  <si>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</si>
  <si>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</si>
  <si>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</si>
  <si>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</si>
  <si>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</si>
  <si>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</si>
  <si>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</si>
  <si>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</si>
  <si>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</si>
  <si>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</si>
  <si>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</si>
  <si>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</si>
  <si>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</si>
  <si>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</si>
  <si>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</si>
  <si>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</si>
  <si>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</si>
  <si>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</si>
  <si>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</si>
  <si>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</si>
  <si>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</si>
  <si>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</si>
  <si>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</si>
  <si>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</si>
  <si>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</si>
  <si>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</si>
  <si>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</si>
  <si>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</si>
  <si>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</si>
  <si>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</si>
  <si>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</si>
  <si>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</si>
  <si>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</si>
  <si>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</si>
  <si>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</si>
  <si>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</si>
  <si>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</si>
  <si>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</si>
  <si>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</si>
  <si>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</si>
  <si>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</si>
  <si>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</si>
  <si>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</si>
  <si>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</si>
  <si>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</si>
  <si>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</si>
  <si>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</si>
  <si>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</si>
  <si>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</si>
  <si>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</si>
  <si>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</si>
  <si>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</si>
  <si>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</si>
  <si>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</si>
  <si>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</si>
  <si>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</si>
  <si>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</si>
  <si>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</si>
  <si>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</si>
  <si>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</si>
  <si>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</si>
  <si>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</si>
  <si>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</si>
  <si>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</si>
  <si>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</si>
  <si>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</si>
  <si>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</si>
  <si>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</si>
  <si>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</si>
  <si>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</si>
  <si>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</si>
  <si>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</si>
  <si>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</si>
  <si>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</si>
  <si>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</si>
  <si>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</si>
  <si>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</si>
  <si>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</si>
  <si>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</si>
  <si>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</si>
  <si>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</si>
  <si>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</si>
  <si>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</si>
  <si>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</si>
  <si>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</si>
  <si>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</si>
  <si>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</si>
  <si>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</si>
  <si>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</si>
  <si>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</si>
  <si>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</si>
  <si>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</si>
  <si>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</si>
  <si>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</si>
  <si>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</si>
  <si>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</si>
  <si>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</si>
  <si>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</si>
  <si>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</si>
  <si>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</si>
  <si>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</si>
  <si>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</si>
  <si>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</si>
  <si>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</si>
  <si>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</si>
  <si>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</si>
  <si>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</si>
  <si>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</si>
  <si>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</si>
  <si>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</si>
  <si>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</si>
  <si>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</si>
  <si>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</si>
  <si>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</si>
  <si>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</si>
  <si>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</si>
  <si>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</si>
  <si>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</si>
  <si>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</si>
  <si>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</si>
  <si>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</si>
  <si>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</si>
  <si>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</si>
  <si>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</si>
  <si>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</si>
  <si>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</si>
  <si>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</si>
  <si>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</si>
  <si>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</si>
  <si>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</si>
  <si>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</si>
  <si>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</si>
  <si>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</si>
  <si>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</si>
  <si>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</si>
  <si>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</si>
  <si>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</si>
  <si>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</si>
  <si>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</si>
  <si>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</si>
  <si>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</si>
  <si>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</si>
  <si>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</si>
  <si>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</si>
  <si>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</si>
  <si>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</si>
  <si>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</si>
  <si>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</si>
  <si>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</si>
  <si>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</si>
  <si>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</si>
  <si>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</si>
  <si>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</si>
  <si>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</si>
  <si>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</si>
  <si>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</si>
  <si>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</si>
  <si>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</si>
  <si>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</si>
  <si>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</si>
  <si>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</si>
  <si>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</si>
  <si>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</si>
  <si>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</si>
  <si>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</si>
  <si>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</si>
  <si>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</si>
  <si>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</si>
  <si>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</si>
  <si>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</si>
  <si>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</si>
  <si>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</si>
  <si>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</si>
  <si>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</si>
  <si>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</si>
  <si>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</si>
  <si>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</si>
  <si>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</si>
  <si>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</si>
  <si>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</si>
  <si>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</si>
  <si>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</si>
  <si>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</si>
  <si>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</si>
  <si>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</si>
  <si>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</si>
  <si>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</si>
  <si>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</si>
  <si>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</si>
  <si>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</si>
  <si>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</si>
  <si>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</si>
  <si>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</si>
  <si>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</si>
  <si>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</si>
  <si>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</si>
  <si>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</si>
  <si>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</si>
  <si>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</si>
  <si>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</si>
  <si>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</si>
  <si>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</si>
  <si>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</si>
  <si>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</si>
  <si>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</si>
  <si>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</si>
  <si>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</si>
  <si>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</si>
  <si>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</si>
  <si>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</si>
  <si>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</si>
  <si>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</si>
  <si>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</si>
  <si>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</si>
  <si>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</si>
  <si>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</si>
  <si>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</si>
  <si>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</si>
  <si>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</si>
  <si>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</si>
  <si>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</si>
  <si>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</si>
  <si>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</si>
  <si>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</si>
  <si>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</si>
  <si>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</si>
  <si>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</si>
  <si>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</si>
  <si>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</si>
  <si>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</si>
  <si>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</si>
  <si>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</si>
  <si>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</si>
  <si>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</si>
  <si>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</si>
  <si>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</si>
  <si>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</si>
  <si>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</si>
  <si>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</si>
  <si>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</si>
  <si>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</si>
  <si>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</si>
  <si>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</si>
  <si>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</si>
  <si>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</si>
  <si>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</si>
  <si>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</si>
  <si>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</si>
  <si>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</si>
  <si>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</si>
  <si>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</si>
  <si>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</si>
  <si>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</si>
  <si>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</si>
  <si>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</si>
  <si>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</si>
  <si>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</si>
  <si>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</si>
  <si>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</si>
  <si>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</si>
  <si>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</si>
  <si>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</si>
  <si>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</si>
  <si>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</si>
  <si>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</si>
  <si>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</si>
  <si>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</si>
  <si>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</si>
  <si>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</si>
  <si>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</si>
  <si>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</si>
  <si>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</si>
  <si>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</si>
  <si>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</si>
  <si>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</si>
  <si>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</si>
  <si>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</si>
  <si>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</si>
  <si>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</si>
  <si>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</si>
  <si>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</si>
  <si>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</si>
  <si>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</si>
  <si>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</si>
  <si>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</si>
  <si>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</si>
  <si>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</si>
  <si>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</si>
  <si>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</si>
  <si>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</si>
  <si>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</si>
  <si>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</si>
  <si>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</si>
  <si>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</si>
  <si>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</si>
  <si>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</si>
  <si>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</si>
  <si>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</si>
  <si>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</si>
  <si>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</si>
  <si>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</si>
  <si>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</si>
  <si>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</si>
  <si>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</si>
  <si>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</si>
  <si>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</si>
  <si>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</si>
  <si>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</si>
  <si>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</si>
  <si>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</si>
  <si>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</si>
  <si>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</si>
  <si>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</si>
  <si>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</si>
  <si>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</si>
  <si>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</si>
  <si>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</si>
  <si>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</si>
  <si>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</si>
  <si>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</si>
  <si>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</si>
  <si>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</si>
  <si>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</si>
  <si>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</si>
  <si>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</si>
  <si>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</si>
  <si>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</si>
  <si>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</si>
  <si>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</si>
  <si>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</si>
  <si>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</si>
  <si>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</si>
  <si>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</si>
  <si>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</si>
  <si>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</si>
  <si>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</si>
  <si>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</si>
  <si>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</si>
  <si>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</si>
  <si>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</si>
  <si>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</si>
  <si>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</si>
  <si>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</si>
  <si>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</si>
  <si>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</si>
  <si>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</si>
  <si>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</si>
  <si>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</si>
  <si>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</si>
  <si>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</si>
  <si>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</si>
  <si>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</si>
  <si>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</si>
  <si>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</si>
  <si>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</si>
  <si>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</si>
  <si>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</si>
  <si>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</si>
  <si>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</si>
  <si>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</si>
  <si>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</si>
  <si>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</si>
  <si>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</si>
  <si>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</si>
  <si>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</si>
  <si>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</si>
  <si>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</si>
  <si>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</si>
  <si>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</si>
  <si>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</si>
  <si>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</si>
  <si>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</si>
  <si>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</si>
  <si>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</si>
  <si>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</si>
  <si>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</si>
  <si>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</si>
  <si>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</si>
  <si>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</si>
  <si>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</si>
  <si>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</si>
  <si>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</si>
  <si>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</si>
  <si>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</si>
  <si>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</si>
  <si>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</si>
  <si>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</si>
  <si>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</si>
  <si>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</si>
  <si>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</si>
  <si>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</si>
  <si>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</si>
  <si>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</si>
  <si>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</si>
  <si>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</si>
  <si>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</si>
  <si>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</si>
  <si>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</si>
  <si>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</si>
  <si>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</si>
  <si>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</si>
  <si>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</si>
  <si>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</si>
  <si>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</si>
  <si>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</si>
  <si>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</si>
  <si>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</si>
  <si>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</si>
  <si>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</si>
  <si>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</si>
  <si>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</si>
  <si>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</si>
  <si>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</si>
  <si>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</si>
  <si>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</si>
  <si>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</si>
  <si>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</si>
  <si>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</si>
  <si>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</si>
  <si>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</si>
  <si>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</si>
  <si>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</si>
  <si>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</si>
  <si>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</si>
  <si>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</si>
  <si>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</si>
  <si>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</si>
  <si>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</si>
  <si>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</si>
  <si>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</si>
  <si>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</si>
  <si>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</si>
  <si>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</si>
  <si>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</si>
  <si>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</si>
  <si>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</si>
  <si>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</si>
  <si>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</si>
  <si>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</si>
  <si>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</si>
  <si>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</si>
  <si>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</si>
  <si>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</si>
  <si>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</si>
  <si>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</si>
  <si>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</si>
  <si>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</si>
  <si>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</si>
  <si>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</si>
  <si>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</si>
  <si>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</si>
  <si>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</si>
  <si>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</si>
  <si>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</si>
  <si>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</si>
  <si>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</si>
  <si>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</si>
  <si>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</si>
  <si>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</si>
  <si>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</si>
  <si>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</si>
  <si>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</si>
  <si>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</si>
  <si>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</si>
  <si>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</si>
  <si>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</si>
  <si>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</si>
  <si>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</si>
  <si>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</si>
  <si>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</si>
  <si>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</si>
  <si>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</si>
  <si>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</si>
  <si>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</si>
  <si>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</si>
  <si>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</si>
  <si>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</si>
  <si>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</si>
  <si>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</si>
  <si>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</si>
  <si>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</si>
  <si>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</si>
  <si>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</si>
  <si>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</si>
  <si>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</si>
  <si>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</si>
  <si>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</si>
  <si>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</si>
  <si>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</si>
  <si>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</si>
  <si>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</si>
  <si>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</si>
  <si>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</si>
  <si>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</si>
  <si>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</si>
  <si>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</si>
  <si>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</si>
  <si>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</si>
  <si>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</si>
  <si>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</si>
  <si>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</si>
  <si>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</si>
  <si>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</si>
  <si>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</si>
  <si>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</si>
  <si>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</si>
  <si>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</si>
  <si>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</si>
  <si>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</si>
  <si>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</si>
  <si>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</si>
  <si>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</si>
  <si>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</si>
  <si>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</si>
  <si>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</si>
  <si>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</si>
  <si>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</si>
  <si>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</si>
  <si>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</si>
  <si>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</si>
  <si>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</si>
  <si>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</si>
  <si>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</si>
  <si>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</si>
  <si>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</si>
  <si>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</si>
  <si>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</si>
  <si>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</si>
  <si>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</si>
  <si>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</si>
  <si>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</si>
  <si>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</si>
  <si>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</si>
  <si>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</si>
  <si>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</si>
  <si>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</si>
  <si>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</si>
  <si>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</si>
  <si>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</si>
  <si>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</si>
  <si>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</si>
  <si>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</si>
  <si>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</si>
  <si>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</si>
  <si>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</si>
  <si>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</si>
  <si>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</si>
  <si>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</si>
  <si>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</si>
  <si>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</si>
  <si>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</si>
  <si>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</si>
  <si>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</si>
  <si>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</si>
  <si>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</si>
  <si>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</si>
  <si>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</si>
  <si>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</si>
  <si>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</si>
  <si>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</si>
  <si>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</si>
  <si>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</si>
  <si>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</si>
  <si>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</si>
  <si>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</si>
  <si>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</si>
  <si>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</si>
  <si>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</si>
  <si>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</si>
  <si>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</si>
  <si>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</si>
  <si>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</si>
  <si>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</si>
  <si>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</si>
  <si>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</si>
  <si>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</si>
  <si>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</si>
  <si>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</si>
  <si>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</si>
  <si>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</si>
  <si>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</si>
  <si>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</si>
  <si>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</si>
  <si>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</si>
  <si>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</si>
  <si>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</si>
  <si>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</si>
  <si>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</si>
  <si>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</si>
  <si>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</si>
  <si>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</si>
  <si>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</si>
  <si>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</si>
  <si>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</si>
  <si>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</si>
  <si>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</si>
  <si>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</si>
  <si>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</si>
  <si>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</si>
  <si>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</si>
  <si>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</si>
  <si>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</si>
  <si>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</si>
  <si>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</si>
  <si>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</si>
  <si>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</si>
  <si>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</si>
  <si>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</si>
  <si>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</si>
  <si>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</si>
  <si>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</si>
  <si>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</si>
  <si>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</si>
  <si>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</si>
  <si>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</si>
  <si>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</si>
  <si>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</si>
  <si>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</si>
  <si>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</si>
  <si>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</si>
  <si>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</si>
  <si>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</si>
  <si>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</si>
  <si>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</si>
  <si>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</si>
  <si>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</si>
  <si>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</si>
  <si>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</si>
  <si>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</si>
  <si>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</si>
  <si>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</si>
  <si>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</si>
  <si>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</si>
  <si>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</si>
  <si>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</si>
  <si>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</si>
  <si>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</si>
  <si>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</si>
  <si>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</si>
  <si>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</si>
  <si>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</si>
  <si>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</si>
  <si>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</si>
  <si>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</si>
  <si>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</si>
  <si>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</si>
  <si>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</si>
  <si>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</si>
  <si>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</si>
  <si>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</si>
  <si>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</si>
  <si>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</si>
  <si>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</si>
  <si>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</si>
  <si>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</si>
  <si>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</si>
  <si>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</si>
  <si>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</si>
  <si>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</si>
  <si>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</si>
  <si>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</si>
  <si>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</si>
  <si>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</si>
  <si>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</si>
  <si>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</si>
  <si>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</si>
  <si>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</si>
  <si>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</si>
  <si>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</si>
  <si>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</si>
  <si>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</si>
  <si>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</si>
  <si>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</si>
  <si>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</si>
  <si>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</si>
  <si>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</si>
  <si>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</si>
  <si>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</si>
  <si>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</si>
  <si>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</si>
  <si>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</si>
  <si>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</si>
  <si>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</si>
  <si>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</si>
  <si>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</si>
  <si>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</si>
  <si>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</si>
  <si>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</si>
  <si>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</si>
  <si>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</si>
  <si>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</si>
  <si>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</si>
  <si>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</si>
  <si>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</si>
  <si>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</si>
  <si>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</si>
  <si>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</si>
  <si>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</si>
  <si>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</si>
  <si>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</si>
  <si>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</si>
  <si>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</si>
  <si>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</si>
  <si>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</si>
  <si>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</si>
  <si>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</si>
  <si>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</si>
  <si>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</si>
  <si>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</si>
  <si>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</si>
  <si>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</si>
  <si>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</si>
  <si>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</si>
  <si>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</si>
  <si>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</si>
  <si>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</si>
  <si>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</si>
  <si>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</si>
  <si>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</si>
  <si>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</si>
  <si>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</si>
  <si>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</si>
  <si>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</si>
  <si>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</si>
  <si>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</si>
  <si>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</si>
  <si>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</si>
  <si>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</si>
  <si>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</si>
  <si>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</si>
  <si>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</si>
  <si>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</si>
  <si>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</si>
  <si>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</si>
  <si>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</si>
  <si>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</si>
  <si>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</si>
  <si>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</si>
  <si>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</si>
  <si>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</si>
  <si>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</si>
  <si>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</si>
  <si>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</si>
  <si>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</si>
  <si>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</si>
  <si>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</si>
  <si>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</si>
  <si>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</si>
  <si>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</si>
  <si>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</si>
  <si>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</si>
  <si>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</si>
  <si>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</si>
  <si>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</si>
  <si>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</si>
  <si>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</si>
  <si>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</si>
  <si>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</si>
  <si>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</si>
  <si>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</si>
  <si>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</si>
  <si>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</si>
  <si>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</si>
  <si>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</si>
  <si>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</si>
  <si>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</si>
  <si>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</si>
  <si>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</si>
  <si>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</si>
  <si>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</si>
  <si>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</si>
  <si>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</si>
  <si>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</si>
  <si>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</si>
  <si>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</si>
  <si>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</si>
  <si>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</si>
  <si>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</si>
  <si>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</si>
  <si>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</si>
  <si>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</si>
  <si>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</si>
  <si>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</si>
  <si>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</si>
  <si>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</si>
  <si>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</si>
  <si>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</si>
  <si>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</si>
  <si>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</si>
  <si>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</si>
  <si>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</si>
  <si>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</si>
  <si>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</si>
  <si>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</si>
  <si>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</si>
  <si>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</si>
  <si>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</si>
  <si>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</si>
  <si>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</si>
  <si>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</si>
  <si>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</si>
  <si>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</si>
  <si>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</si>
  <si>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</si>
  <si>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</si>
  <si>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</si>
  <si>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</si>
  <si>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</si>
  <si>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</si>
  <si>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</si>
  <si>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</si>
  <si>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</si>
  <si>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</si>
  <si>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</si>
  <si>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</si>
  <si>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</si>
  <si>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</si>
  <si>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</si>
  <si>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</si>
  <si>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</si>
  <si>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</si>
  <si>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</si>
  <si>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</si>
  <si>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</si>
  <si>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</si>
  <si>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</si>
  <si>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</si>
  <si>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</si>
  <si>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</si>
  <si>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</si>
  <si>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</si>
  <si>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</si>
  <si>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</si>
  <si>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</si>
  <si>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</si>
  <si>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</si>
  <si>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</si>
  <si>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</si>
  <si>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</si>
  <si>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</si>
  <si>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</si>
  <si>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</si>
  <si>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</si>
  <si>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</si>
  <si>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</si>
  <si>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</si>
  <si>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</si>
  <si>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</si>
  <si>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</si>
  <si>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</si>
  <si>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</si>
  <si>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</si>
  <si>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</si>
  <si>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</si>
  <si>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</si>
  <si>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</si>
  <si>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</si>
  <si>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</si>
  <si>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</si>
  <si>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</si>
  <si>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</si>
  <si>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</si>
  <si>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</si>
  <si>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</si>
  <si>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</si>
  <si>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</si>
  <si>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</si>
  <si>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</si>
  <si>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</si>
  <si>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</si>
  <si>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</si>
  <si>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</si>
  <si>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</si>
  <si>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</si>
  <si>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</si>
  <si>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</si>
  <si>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</si>
  <si>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</si>
  <si>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</si>
  <si>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</si>
  <si>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</si>
  <si>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</si>
  <si>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</si>
  <si>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</si>
  <si>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</si>
  <si>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</si>
  <si>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</si>
  <si>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</si>
  <si>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</si>
  <si>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</si>
  <si>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</si>
  <si>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</si>
  <si>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</si>
  <si>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</si>
  <si>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</si>
  <si>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</si>
  <si>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</si>
  <si>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</si>
  <si>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</si>
  <si>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</si>
  <si>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</si>
  <si>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</si>
  <si>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</si>
  <si>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</si>
  <si>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</si>
  <si>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</si>
  <si>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</si>
  <si>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</si>
  <si>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</si>
  <si>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</si>
  <si>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</si>
  <si>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</si>
  <si>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</si>
  <si>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</si>
  <si>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</si>
  <si>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</si>
  <si>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</si>
  <si>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</si>
  <si>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</si>
  <si>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</si>
  <si>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</si>
  <si>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</si>
  <si>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</si>
  <si>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</si>
  <si>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</si>
  <si>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</si>
  <si>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</si>
  <si>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</si>
  <si>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</si>
  <si>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</si>
  <si>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</si>
  <si>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</si>
  <si>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</si>
  <si>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</si>
  <si>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</si>
  <si>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</si>
  <si>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</si>
  <si>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</si>
  <si>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</si>
  <si>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</si>
  <si>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</si>
  <si>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</si>
  <si>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</si>
  <si>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</si>
  <si>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</si>
  <si>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</si>
  <si>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</si>
  <si>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</si>
  <si>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</si>
  <si>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</si>
  <si>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</si>
  <si>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</si>
  <si>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</si>
  <si>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</si>
  <si>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</si>
  <si>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</si>
  <si>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</si>
  <si>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</si>
  <si>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</si>
  <si>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</si>
  <si>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</si>
  <si>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</si>
  <si>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</si>
  <si>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</si>
  <si>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</si>
  <si>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</si>
  <si>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</si>
  <si>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</si>
  <si>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</si>
  <si>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</si>
  <si>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</si>
  <si>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</si>
  <si>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</si>
  <si>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</si>
  <si>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</si>
  <si>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</si>
  <si>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</si>
  <si>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</si>
  <si>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</si>
  <si>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</si>
  <si>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</si>
  <si>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</si>
  <si>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</si>
  <si>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</si>
  <si>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</si>
  <si>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</si>
  <si>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</si>
  <si>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</si>
  <si>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</si>
  <si>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</si>
  <si>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</si>
  <si>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</si>
  <si>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</si>
  <si>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</si>
  <si>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</si>
  <si>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</si>
  <si>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</si>
  <si>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</si>
  <si>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</si>
  <si>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</si>
  <si>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</si>
  <si>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</si>
  <si>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</si>
  <si>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</si>
  <si>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</si>
  <si>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</si>
  <si>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</si>
  <si>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</si>
  <si>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</si>
  <si>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</si>
  <si>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</si>
  <si>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</si>
  <si>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</si>
  <si>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</si>
  <si>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</si>
  <si>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</si>
  <si>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</si>
  <si>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</si>
  <si>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</si>
  <si>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</si>
  <si>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</si>
  <si>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</si>
  <si>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</si>
  <si>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</si>
  <si>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</si>
  <si>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</si>
  <si>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</si>
  <si>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</si>
  <si>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</si>
  <si>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</si>
  <si>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</si>
  <si>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</si>
  <si>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</si>
  <si>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</si>
  <si>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</si>
  <si>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</si>
  <si>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</si>
  <si>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</si>
  <si>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</si>
  <si>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</si>
  <si>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</si>
  <si>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</si>
  <si>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</si>
  <si>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</si>
  <si>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</si>
  <si>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</si>
  <si>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</si>
  <si>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</si>
  <si>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</si>
  <si>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</si>
  <si>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</si>
  <si>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</si>
  <si>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</si>
  <si>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</si>
  <si>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</si>
  <si>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</si>
  <si>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</si>
  <si>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</si>
  <si>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</si>
  <si>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</si>
  <si>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</si>
  <si>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</si>
  <si>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</si>
  <si>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</si>
  <si>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</si>
  <si>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</si>
  <si>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</si>
  <si>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</si>
  <si>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</si>
  <si>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</si>
  <si>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</si>
  <si>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</si>
  <si>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</si>
  <si>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</si>
  <si>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</si>
  <si>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</si>
  <si>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</si>
  <si>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</si>
  <si>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</si>
  <si>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</si>
  <si>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</si>
  <si>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</si>
  <si>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</si>
  <si>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</si>
  <si>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</si>
  <si>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</si>
  <si>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</si>
  <si>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</si>
  <si>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</si>
  <si>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</si>
  <si>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</si>
  <si>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</si>
  <si>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</si>
  <si>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</si>
  <si>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</si>
  <si>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</si>
  <si>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</si>
  <si>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</si>
  <si>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</si>
  <si>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</si>
  <si>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</si>
  <si>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</si>
  <si>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</si>
  <si>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</si>
  <si>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</si>
  <si>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</si>
  <si>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</si>
  <si>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</si>
  <si>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</si>
  <si>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</si>
  <si>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</si>
  <si>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</si>
  <si>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</si>
  <si>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</si>
  <si>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</si>
  <si>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</si>
  <si>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</si>
  <si>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</si>
  <si>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</si>
  <si>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</si>
  <si>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</si>
  <si>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</si>
  <si>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</si>
  <si>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</si>
  <si>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</si>
  <si>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</si>
  <si>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</si>
  <si>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</si>
  <si>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</si>
  <si>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</si>
  <si>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</si>
  <si>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</si>
  <si>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</si>
  <si>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</si>
  <si>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</si>
  <si>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</si>
  <si>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</si>
  <si>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</si>
  <si>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</si>
  <si>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</si>
  <si>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</si>
  <si>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</si>
  <si>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</si>
  <si>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</si>
  <si>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</si>
  <si>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</si>
  <si>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</si>
  <si>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</si>
  <si>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</si>
  <si>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</si>
  <si>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</si>
  <si>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</si>
  <si>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</si>
  <si>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</si>
  <si>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</si>
  <si>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</si>
  <si>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</si>
  <si>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</si>
  <si>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</si>
  <si>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</si>
  <si>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</si>
  <si>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</si>
  <si>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</si>
  <si>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</si>
  <si>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</si>
  <si>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</si>
  <si>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</si>
  <si>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</si>
  <si>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</si>
  <si>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</si>
  <si>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</si>
  <si>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</si>
  <si>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</si>
  <si>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</si>
  <si>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</si>
  <si>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</si>
  <si>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</si>
  <si>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</si>
  <si>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</si>
  <si>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</si>
  <si>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</si>
  <si>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</si>
  <si>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</si>
  <si>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</si>
  <si>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</si>
  <si>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</si>
  <si>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</si>
  <si>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</si>
  <si>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</si>
  <si>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</si>
  <si>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</si>
  <si>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</si>
  <si>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</si>
  <si>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</si>
  <si>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</si>
  <si>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</si>
  <si>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</si>
  <si>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</si>
  <si>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</si>
  <si>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</si>
  <si>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</si>
  <si>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</si>
  <si>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</si>
  <si>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</si>
  <si>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</si>
  <si>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</si>
  <si>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</si>
  <si>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</si>
  <si>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</si>
  <si>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</si>
  <si>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</si>
  <si>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</si>
  <si>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</si>
  <si>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</si>
  <si>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</si>
  <si>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</si>
  <si>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</si>
  <si>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</si>
  <si>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</si>
  <si>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</si>
  <si>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</si>
  <si>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</si>
  <si>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</si>
  <si>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</si>
  <si>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</si>
  <si>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</si>
  <si>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</si>
  <si>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</si>
  <si>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</si>
  <si>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</si>
  <si>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</si>
  <si>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</si>
  <si>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</si>
  <si>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</si>
  <si>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</si>
  <si>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</si>
  <si>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</si>
  <si>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</si>
  <si>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</si>
  <si>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</si>
  <si>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</si>
  <si>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</si>
  <si>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</si>
  <si>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</si>
  <si>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</si>
  <si>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</si>
  <si>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</si>
  <si>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</si>
  <si>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</si>
  <si>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</si>
  <si>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</si>
  <si>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</si>
  <si>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</si>
  <si>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</si>
  <si>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</si>
  <si>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</si>
  <si>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</si>
  <si>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</si>
  <si>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</si>
  <si>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</si>
  <si>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</si>
  <si>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</si>
  <si>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</si>
  <si>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</si>
  <si>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</si>
  <si>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</si>
  <si>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</si>
  <si>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</si>
  <si>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</si>
  <si>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</si>
  <si>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</si>
  <si>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</si>
  <si>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</si>
  <si>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</si>
  <si>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</si>
  <si>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</si>
  <si>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</si>
  <si>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</si>
  <si>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</si>
  <si>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</si>
  <si>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</si>
  <si>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</si>
  <si>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</si>
  <si>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</si>
  <si>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</si>
  <si>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</si>
  <si>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</si>
  <si>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</si>
  <si>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</si>
  <si>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</si>
  <si>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</si>
  <si>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</si>
  <si>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</si>
  <si>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</si>
  <si>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</si>
  <si>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</si>
  <si>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</si>
  <si>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</si>
  <si>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</si>
  <si>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</si>
  <si>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</si>
  <si>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</si>
  <si>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</si>
  <si>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</si>
  <si>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</si>
  <si>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</si>
  <si>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</si>
  <si>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</si>
  <si>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</si>
  <si>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</si>
  <si>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</si>
  <si>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</si>
  <si>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</si>
  <si>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</si>
  <si>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</si>
  <si>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</si>
  <si>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</si>
  <si>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</si>
  <si>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</si>
  <si>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</si>
  <si>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</si>
  <si>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</si>
  <si>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</si>
  <si>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</si>
  <si>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</si>
  <si>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</si>
  <si>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</si>
  <si>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</si>
  <si>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</si>
  <si>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</si>
  <si>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</si>
  <si>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</si>
  <si>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</si>
  <si>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</si>
  <si>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</si>
  <si>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</si>
  <si>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</si>
  <si>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</si>
  <si>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</si>
  <si>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</si>
  <si>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</si>
  <si>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</si>
  <si>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</si>
  <si>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</si>
  <si>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</si>
  <si>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</si>
  <si>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</si>
  <si>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</si>
  <si>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</si>
  <si>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</si>
  <si>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</si>
  <si>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</si>
  <si>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</si>
  <si>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</si>
  <si>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</si>
  <si>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</si>
  <si>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</si>
  <si>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</si>
  <si>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</si>
  <si>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</si>
  <si>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</si>
  <si>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</si>
  <si>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</si>
  <si>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</si>
  <si>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</si>
  <si>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</si>
  <si>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</si>
  <si>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</si>
  <si>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</si>
  <si>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</si>
  <si>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</si>
  <si>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</si>
  <si>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</si>
  <si>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</si>
  <si>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</si>
  <si>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</si>
  <si>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</si>
  <si>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</si>
  <si>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</si>
  <si>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</si>
  <si>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</si>
  <si>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</si>
  <si>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</si>
  <si>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</si>
  <si>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</si>
  <si>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</si>
  <si>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</si>
  <si>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</si>
  <si>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</si>
  <si>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</si>
  <si>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</si>
  <si>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</si>
  <si>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</si>
  <si>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</si>
  <si>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</si>
  <si>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</si>
  <si>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</si>
  <si>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</si>
  <si>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</si>
  <si>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</si>
  <si>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</si>
  <si>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</si>
  <si>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</si>
  <si>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</si>
  <si>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</si>
  <si>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</si>
  <si>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</si>
  <si>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</si>
  <si>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</si>
  <si>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</si>
  <si>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</si>
  <si>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</si>
  <si>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</si>
  <si>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</si>
  <si>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</si>
  <si>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</si>
  <si>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</si>
  <si>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</si>
  <si>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</si>
  <si>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</si>
  <si>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</si>
  <si>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</si>
  <si>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</si>
  <si>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</si>
  <si>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</si>
  <si>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</si>
  <si>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</si>
  <si>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</si>
  <si>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</si>
  <si>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</si>
  <si>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</si>
  <si>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</si>
  <si>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</si>
  <si>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</si>
  <si>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</si>
  <si>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</si>
  <si>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</si>
  <si>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</si>
  <si>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</si>
  <si>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</si>
  <si>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</si>
  <si>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</si>
  <si>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</si>
  <si>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</si>
  <si>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</si>
  <si>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</si>
  <si>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</si>
  <si>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</si>
  <si>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</si>
  <si>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</si>
  <si>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</si>
  <si>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</si>
  <si>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</si>
  <si>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</si>
  <si>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</si>
  <si>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</si>
  <si>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</si>
  <si>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</si>
  <si>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</si>
  <si>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</si>
  <si>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</si>
  <si>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</si>
  <si>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</si>
  <si>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</si>
  <si>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</si>
  <si>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</si>
  <si>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</si>
  <si>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</si>
  <si>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</si>
  <si>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</si>
  <si>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</si>
  <si>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</si>
  <si>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</si>
  <si>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</si>
  <si>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</si>
  <si>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</si>
  <si>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</si>
  <si>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</si>
  <si>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</si>
  <si>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</si>
  <si>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</si>
  <si>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</si>
  <si>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</si>
  <si>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</si>
  <si>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</si>
  <si>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</si>
  <si>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</si>
  <si>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</si>
  <si>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</si>
  <si>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</si>
  <si>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</si>
  <si>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</si>
  <si>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</si>
  <si>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</si>
  <si>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</si>
  <si>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</si>
  <si>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</si>
  <si>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</si>
  <si>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</si>
  <si>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</si>
  <si>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</si>
  <si>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</si>
  <si>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</si>
  <si>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</si>
  <si>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</si>
  <si>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</si>
  <si>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</si>
  <si>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</si>
  <si>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</si>
  <si>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</si>
  <si>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</si>
  <si>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</si>
  <si>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</si>
  <si>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</si>
  <si>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</si>
  <si>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</si>
  <si>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</si>
  <si>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</si>
  <si>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</si>
  <si>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</si>
  <si>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</si>
  <si>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</si>
  <si>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</si>
  <si>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</si>
  <si>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</si>
  <si>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</si>
  <si>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</si>
  <si>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</si>
  <si>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</si>
  <si>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</si>
  <si>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</si>
  <si>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</si>
  <si>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</si>
  <si>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</si>
  <si>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</si>
  <si>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</si>
  <si>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</si>
  <si>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</si>
  <si>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</si>
  <si>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</si>
  <si>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</si>
  <si>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</si>
  <si>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</si>
  <si>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</si>
  <si>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</si>
  <si>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</si>
  <si>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</si>
  <si>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</si>
  <si>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</si>
  <si>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</si>
  <si>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</si>
  <si>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</si>
  <si>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</si>
  <si>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</si>
  <si>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</si>
  <si>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</si>
  <si>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</si>
  <si>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</si>
  <si>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</si>
  <si>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</si>
  <si>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</si>
  <si>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</si>
  <si>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</si>
  <si>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</si>
  <si>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</si>
  <si>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</si>
  <si>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</si>
  <si>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</si>
  <si>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</si>
  <si>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</si>
  <si>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</si>
  <si>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</si>
  <si>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</si>
  <si>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</si>
  <si>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</si>
  <si>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</si>
  <si>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</si>
  <si>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</si>
  <si>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</si>
  <si>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</si>
  <si>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</si>
  <si>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</si>
  <si>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</si>
  <si>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</si>
  <si>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</si>
  <si>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</si>
  <si>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</si>
  <si>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</si>
  <si>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</si>
  <si>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</si>
  <si>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</si>
  <si>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</si>
  <si>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</si>
  <si>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</si>
  <si>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</si>
  <si>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</si>
  <si>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</si>
  <si>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</si>
  <si>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</si>
  <si>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</si>
  <si>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</si>
  <si>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</si>
  <si>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</si>
  <si>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</si>
  <si>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</si>
  <si>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</si>
  <si>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</si>
  <si>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</si>
  <si>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</si>
  <si>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</si>
  <si>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</si>
  <si>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</si>
  <si>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</si>
  <si>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</si>
  <si>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</si>
  <si>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</si>
  <si>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</si>
  <si>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</si>
  <si>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</si>
  <si>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</si>
  <si>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</si>
  <si>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</si>
  <si>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</si>
  <si>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</si>
  <si>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</si>
  <si>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</si>
  <si>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</si>
  <si>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</si>
  <si>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</si>
  <si>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</si>
  <si>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</si>
  <si>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</si>
  <si>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</si>
  <si>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</si>
  <si>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</si>
  <si>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</si>
  <si>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</si>
  <si>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</si>
  <si>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</si>
  <si>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</si>
  <si>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</si>
  <si>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</si>
  <si>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</si>
  <si>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</si>
  <si>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</si>
  <si>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</si>
  <si>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</si>
  <si>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</si>
  <si>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</si>
  <si>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</si>
  <si>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</si>
  <si>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</si>
  <si>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</si>
  <si>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</si>
  <si>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</si>
  <si>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</si>
  <si>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</si>
  <si>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</si>
  <si>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</si>
  <si>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</si>
  <si>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</si>
  <si>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</si>
  <si>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</si>
  <si>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</si>
  <si>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</si>
  <si>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</si>
  <si>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</si>
  <si>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</si>
  <si>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</si>
  <si>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</si>
  <si>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</si>
  <si>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</si>
  <si>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</si>
  <si>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</si>
  <si>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</si>
  <si>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</si>
  <si>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</si>
  <si>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</si>
  <si>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</si>
  <si>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</si>
  <si>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</si>
  <si>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</si>
  <si>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</si>
  <si>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</si>
  <si>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</si>
  <si>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</si>
  <si>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</si>
  <si>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</si>
  <si>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</si>
  <si>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</si>
  <si>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</si>
  <si>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</si>
  <si>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</si>
  <si>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</si>
  <si>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</si>
  <si>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</si>
  <si>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</si>
  <si>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</si>
  <si>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</si>
  <si>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</si>
  <si>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</si>
  <si>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</si>
  <si>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</si>
  <si>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</si>
  <si>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</si>
  <si>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</si>
  <si>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</si>
  <si>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</si>
  <si>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</si>
  <si>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</si>
  <si>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</si>
  <si>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</si>
  <si>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</si>
  <si>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</si>
  <si>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</si>
  <si>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</si>
  <si>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</si>
  <si>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</si>
  <si>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</si>
  <si>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</si>
  <si>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</si>
  <si>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</si>
  <si>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</si>
  <si>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</si>
  <si>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</si>
  <si>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</si>
  <si>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</si>
  <si>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</si>
  <si>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</si>
  <si>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</si>
  <si>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</si>
  <si>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</si>
  <si>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</si>
  <si>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</si>
  <si>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</si>
  <si>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</si>
  <si>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</si>
  <si>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</si>
  <si>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</si>
  <si>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</si>
  <si>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</si>
  <si>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</si>
  <si>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</si>
  <si>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</si>
  <si>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</si>
  <si>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</si>
  <si>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</si>
  <si>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</si>
  <si>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</si>
  <si>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</si>
  <si>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</si>
  <si>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</si>
  <si>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</si>
  <si>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</si>
  <si>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</si>
  <si>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</si>
  <si>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</si>
  <si>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</si>
  <si>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</si>
  <si>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</si>
  <si>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</si>
  <si>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</si>
  <si>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</si>
  <si>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</si>
  <si>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</si>
  <si>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</si>
  <si>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</si>
  <si>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</si>
  <si>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</si>
  <si>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</si>
  <si>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</si>
  <si>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</si>
  <si>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</si>
  <si>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</si>
  <si>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</si>
  <si>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</si>
  <si>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</si>
  <si>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</si>
  <si>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</si>
  <si>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</si>
  <si>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</si>
  <si>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</si>
  <si>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</si>
  <si>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</si>
  <si>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</si>
  <si>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</si>
  <si>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</si>
  <si>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</si>
  <si>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</si>
  <si>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</si>
  <si>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</si>
  <si>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</si>
  <si>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</si>
  <si>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</si>
  <si>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</si>
  <si>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</si>
  <si>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</si>
  <si>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</si>
  <si>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</si>
  <si>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</si>
  <si>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</si>
  <si>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</si>
  <si>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</si>
  <si>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</si>
  <si>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</si>
  <si>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</si>
  <si>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</si>
  <si>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</si>
  <si>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</si>
  <si>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</si>
  <si>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</si>
  <si>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</si>
  <si>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</si>
  <si>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</si>
  <si>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</si>
  <si>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</si>
  <si>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</si>
  <si>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</si>
  <si>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</si>
  <si>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</si>
  <si>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</si>
  <si>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</si>
  <si>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</si>
  <si>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</si>
  <si>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</si>
  <si>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</si>
  <si>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</si>
  <si>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</si>
  <si>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</si>
  <si>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</si>
  <si>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</si>
  <si>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</si>
  <si>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</si>
  <si>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</si>
  <si>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</si>
  <si>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</si>
  <si>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</si>
  <si>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</si>
  <si>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</si>
  <si>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</si>
  <si>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</si>
  <si>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</si>
  <si>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</si>
  <si>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</si>
  <si>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</si>
  <si>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</si>
  <si>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</si>
  <si>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</si>
  <si>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</si>
  <si>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</si>
  <si>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</si>
  <si>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</si>
  <si>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</si>
  <si>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</si>
  <si>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</si>
  <si>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</si>
  <si>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</si>
  <si>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</si>
  <si>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</si>
  <si>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</si>
  <si>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</si>
  <si>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</si>
  <si>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</si>
  <si>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</si>
  <si>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</si>
  <si>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</si>
  <si>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</si>
  <si>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</si>
  <si>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</si>
  <si>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</si>
  <si>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</si>
  <si>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</si>
  <si>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</si>
  <si>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</si>
  <si>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</si>
  <si>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</si>
  <si>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</si>
  <si>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</si>
  <si>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</si>
  <si>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</si>
  <si>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</si>
  <si>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</si>
  <si>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</si>
  <si>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</si>
  <si>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</si>
  <si>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</si>
  <si>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</si>
  <si>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</si>
  <si>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</si>
  <si>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</si>
  <si>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</si>
  <si>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</si>
  <si>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</si>
  <si>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</si>
  <si>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</si>
  <si>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</si>
  <si>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</si>
  <si>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</si>
  <si>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</si>
  <si>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</si>
  <si>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</si>
  <si>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</si>
  <si>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</si>
  <si>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</si>
  <si>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</si>
  <si>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</si>
  <si>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</si>
  <si>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</si>
  <si>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</si>
  <si>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</si>
  <si>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</si>
  <si>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</si>
  <si>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</si>
  <si>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</si>
  <si>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</si>
  <si>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</si>
  <si>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</si>
  <si>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</si>
  <si>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</si>
  <si>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</si>
  <si>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</si>
  <si>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</si>
  <si>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</si>
  <si>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</si>
  <si>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</si>
  <si>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</si>
  <si>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</si>
  <si>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</si>
  <si>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</si>
  <si>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</si>
  <si>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</si>
  <si>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</si>
  <si>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</si>
  <si>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</si>
  <si>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</si>
  <si>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</si>
  <si>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</si>
  <si>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</si>
  <si>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</si>
  <si>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</si>
  <si>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</si>
  <si>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</si>
  <si>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</si>
  <si>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</si>
  <si>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</si>
  <si>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</si>
  <si>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</si>
  <si>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</si>
  <si>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</si>
  <si>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</si>
  <si>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</si>
  <si>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</si>
  <si>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</si>
  <si>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</si>
  <si>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</si>
  <si>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</si>
  <si>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</si>
  <si>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</si>
  <si>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</si>
  <si>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</si>
  <si>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</si>
  <si>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</si>
  <si>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</si>
  <si>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</si>
  <si>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</si>
  <si>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</si>
  <si>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</si>
  <si>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</si>
  <si>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</si>
  <si>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</si>
  <si>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</si>
  <si>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</si>
  <si>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</si>
  <si>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</si>
  <si>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</si>
  <si>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</si>
  <si>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</si>
  <si>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</si>
  <si>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</si>
  <si>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</si>
  <si>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</si>
  <si>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</si>
  <si>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</si>
  <si>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</si>
  <si>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</si>
  <si>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</si>
  <si>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</si>
  <si>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</si>
  <si>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</si>
  <si>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</si>
  <si>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</si>
  <si>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</si>
  <si>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</si>
  <si>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</si>
  <si>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</si>
  <si>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</si>
  <si>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</si>
  <si>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</si>
  <si>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</si>
  <si>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</si>
  <si>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</si>
  <si>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</si>
  <si>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</si>
  <si>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</si>
  <si>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</si>
  <si>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</si>
  <si>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</si>
  <si>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</si>
  <si>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</si>
  <si>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</si>
  <si>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</si>
  <si>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</si>
  <si>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</si>
  <si>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</si>
  <si>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</si>
  <si>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</si>
  <si>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</si>
  <si>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</si>
  <si>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</si>
  <si>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</si>
  <si>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</si>
  <si>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</si>
  <si>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</si>
  <si>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</si>
  <si>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</si>
  <si>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</si>
  <si>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</si>
  <si>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</si>
  <si>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</si>
  <si>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</si>
  <si>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</si>
  <si>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</si>
  <si>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</si>
  <si>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</si>
  <si>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</si>
  <si>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</si>
  <si>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</si>
  <si>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</si>
  <si>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</si>
  <si>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</si>
  <si>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</si>
  <si>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</si>
  <si>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</si>
  <si>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</si>
  <si>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</si>
  <si>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</si>
  <si>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</si>
  <si>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</si>
  <si>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</si>
  <si>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</si>
  <si>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</si>
  <si>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</si>
  <si>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</si>
  <si>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</si>
  <si>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</si>
  <si>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</si>
  <si>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</si>
  <si>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</si>
  <si>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</si>
  <si>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</si>
  <si>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</si>
  <si>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</si>
  <si>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</si>
  <si>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</si>
  <si>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</si>
  <si>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</si>
  <si>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</si>
  <si>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</si>
  <si>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</si>
  <si>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</si>
  <si>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</si>
  <si>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</si>
  <si>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</si>
  <si>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</si>
  <si>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</si>
  <si>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</si>
  <si>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</si>
  <si>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</si>
  <si>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</si>
  <si>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</si>
  <si>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</si>
  <si>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</si>
  <si>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</si>
  <si>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</si>
  <si>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</si>
  <si>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</si>
  <si>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</si>
  <si>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</si>
  <si>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</si>
  <si>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</si>
  <si>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</si>
  <si>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</si>
  <si>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</si>
  <si>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</si>
  <si>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</si>
  <si>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</si>
  <si>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</si>
  <si>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</si>
  <si>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</si>
  <si>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</si>
  <si>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</si>
  <si>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</si>
  <si>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</si>
  <si>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</si>
  <si>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</si>
  <si>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</si>
  <si>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</si>
  <si>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</si>
  <si>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</si>
  <si>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</si>
  <si>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</si>
  <si>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</si>
  <si>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</si>
  <si>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</si>
  <si>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</si>
  <si>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</si>
  <si>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</si>
  <si>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</si>
  <si>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</si>
  <si>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</si>
  <si>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</si>
  <si>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</si>
  <si>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</si>
  <si>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</si>
  <si>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</si>
  <si>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</si>
  <si>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</si>
  <si>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</si>
  <si>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</si>
  <si>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</si>
  <si>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</si>
  <si>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</si>
  <si>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</si>
  <si>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</si>
  <si>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</si>
  <si>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</si>
  <si>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</si>
  <si>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</si>
  <si>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</si>
  <si>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</si>
  <si>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</si>
  <si>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</si>
  <si>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</si>
  <si>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</si>
  <si>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</si>
  <si>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</si>
  <si>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</si>
  <si>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</si>
  <si>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</si>
  <si>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</si>
  <si>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</si>
  <si>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</si>
  <si>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</si>
  <si>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</si>
  <si>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</si>
  <si>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</si>
  <si>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</si>
  <si>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</si>
  <si>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</si>
  <si>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</si>
  <si>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</si>
  <si>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</si>
  <si>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</si>
  <si>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</si>
  <si>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</si>
  <si>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</si>
  <si>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</si>
  <si>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</si>
  <si>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</si>
  <si>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</si>
  <si>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</si>
  <si>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</si>
  <si>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</si>
  <si>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</si>
  <si>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</si>
  <si>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</si>
  <si>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</si>
  <si>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</si>
  <si>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</si>
  <si>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</si>
  <si>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</si>
  <si>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</si>
  <si>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</si>
  <si>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</si>
  <si>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</si>
  <si>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</si>
  <si>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</si>
  <si>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</si>
  <si>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</si>
  <si>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</si>
  <si>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</si>
  <si>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</si>
  <si>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</si>
  <si>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</si>
  <si>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</si>
  <si>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</si>
  <si>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</si>
  <si>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</si>
  <si>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</si>
  <si>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</si>
  <si>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</si>
  <si>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</si>
  <si>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</si>
  <si>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</si>
  <si>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</si>
  <si>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</si>
  <si>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</si>
  <si>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</si>
  <si>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</si>
  <si>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</si>
  <si>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</si>
  <si>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</si>
  <si>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</si>
  <si>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</si>
  <si>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</si>
  <si>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</si>
  <si>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</si>
  <si>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</si>
  <si>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</si>
  <si>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</si>
  <si>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</si>
  <si>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</si>
  <si>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</si>
  <si>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</si>
  <si>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</si>
  <si>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</si>
  <si>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</si>
  <si>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</si>
  <si>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</si>
  <si>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</si>
  <si>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</si>
  <si>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</si>
  <si>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</si>
  <si>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</si>
  <si>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</si>
  <si>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</si>
  <si>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</si>
  <si>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</si>
  <si>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</si>
  <si>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</si>
  <si>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</si>
  <si>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</si>
  <si>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</si>
  <si>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</si>
  <si>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</si>
  <si>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</si>
  <si>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</si>
  <si>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</si>
  <si>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</si>
  <si>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</si>
  <si>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</si>
  <si>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</si>
  <si>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</si>
  <si>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</si>
  <si>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</si>
  <si>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</si>
  <si>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</si>
  <si>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</si>
  <si>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</si>
  <si>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</si>
  <si>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</si>
  <si>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</si>
  <si>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</si>
  <si>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</si>
  <si>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</si>
  <si>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</si>
  <si>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</si>
  <si>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</si>
  <si>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</si>
  <si>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</si>
  <si>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</si>
  <si>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</si>
  <si>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</si>
  <si>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</si>
  <si>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</si>
  <si>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</si>
  <si>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</si>
  <si>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</si>
  <si>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</si>
  <si>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</si>
  <si>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</si>
  <si>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</si>
  <si>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</si>
  <si>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</si>
  <si>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</si>
  <si>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</si>
  <si>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</si>
  <si>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</si>
  <si>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</si>
  <si>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</si>
  <si>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</si>
  <si>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</si>
  <si>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</si>
  <si>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</si>
  <si>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</si>
  <si>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</si>
  <si>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</si>
  <si>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</si>
  <si>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</si>
  <si>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</si>
  <si>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</si>
  <si>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</si>
  <si>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</si>
  <si>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</si>
  <si>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</si>
  <si>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</si>
  <si>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</si>
  <si>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</si>
  <si>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</si>
  <si>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</si>
  <si>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</si>
  <si>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</si>
  <si>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</si>
  <si>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</si>
  <si>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</si>
  <si>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</si>
  <si>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</si>
  <si>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</si>
  <si>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</si>
  <si>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</si>
  <si>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</si>
  <si>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</si>
  <si>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</si>
  <si>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</si>
  <si>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</si>
  <si>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</si>
  <si>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</si>
  <si>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</si>
  <si>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</si>
  <si>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</si>
  <si>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</si>
  <si>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</si>
  <si>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</si>
  <si>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</si>
  <si>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</si>
  <si>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</si>
  <si>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</si>
  <si>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</si>
  <si>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</si>
  <si>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</si>
  <si>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</si>
  <si>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</si>
  <si>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</si>
  <si>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</si>
  <si>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</si>
  <si>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</si>
  <si>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</si>
  <si>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</si>
  <si>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</si>
  <si>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</si>
  <si>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</si>
  <si>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</si>
  <si>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</si>
  <si>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</si>
  <si>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</si>
  <si>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</si>
  <si>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</si>
  <si>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</si>
  <si>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</si>
  <si>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</si>
  <si>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</si>
  <si>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</si>
  <si>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</si>
  <si>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</si>
  <si>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</si>
  <si>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</si>
  <si>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</si>
  <si>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</si>
  <si>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</si>
  <si>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</si>
  <si>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</si>
  <si>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</si>
  <si>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</si>
  <si>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</si>
  <si>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</si>
  <si>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</si>
  <si>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</si>
  <si>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</si>
  <si>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</si>
  <si>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</si>
  <si>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</si>
  <si>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</si>
  <si>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</si>
  <si>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</si>
  <si>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</si>
  <si>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</si>
  <si>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</si>
  <si>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</si>
  <si>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</si>
  <si>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</si>
  <si>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</si>
  <si>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</si>
  <si>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</si>
  <si>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</si>
  <si>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</si>
  <si>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</si>
  <si>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</si>
  <si>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</si>
  <si>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</si>
  <si>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</si>
  <si>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</si>
  <si>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</si>
  <si>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</si>
  <si>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</si>
  <si>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</si>
  <si>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</si>
  <si>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</si>
  <si>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</si>
  <si>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</si>
  <si>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</si>
  <si>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</si>
  <si>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</si>
  <si>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</si>
  <si>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</si>
  <si>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</si>
  <si>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</si>
  <si>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</si>
  <si>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</si>
  <si>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</si>
  <si>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</si>
  <si>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</si>
  <si>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</si>
  <si>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</si>
  <si>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</si>
  <si>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</si>
  <si>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</si>
  <si>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</si>
  <si>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</si>
  <si>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</si>
  <si>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</si>
  <si>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</si>
  <si>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</si>
  <si>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</si>
  <si>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</si>
  <si>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</si>
  <si>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</si>
  <si>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</si>
  <si>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</si>
  <si>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</si>
  <si>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</si>
  <si>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</si>
  <si>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</si>
  <si>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</si>
  <si>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</si>
  <si>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</si>
  <si>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</si>
  <si>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</si>
  <si>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</si>
  <si>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</si>
  <si>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</si>
  <si>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</si>
  <si>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</si>
  <si>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</si>
  <si>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</si>
  <si>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</si>
  <si>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</si>
  <si>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</si>
  <si>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</si>
  <si>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</si>
  <si>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</si>
  <si>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</si>
  <si>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</si>
  <si>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</si>
  <si>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</si>
  <si>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</si>
  <si>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</si>
  <si>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</si>
  <si>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</si>
  <si>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</si>
  <si>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</si>
  <si>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</si>
  <si>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</si>
  <si>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</si>
  <si>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</si>
  <si>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</si>
  <si>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</si>
  <si>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</si>
  <si>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</si>
  <si>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</si>
  <si>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</si>
  <si>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</si>
  <si>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</si>
  <si>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</si>
  <si>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</si>
  <si>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</si>
  <si>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</si>
  <si>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</si>
  <si>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</si>
  <si>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</si>
  <si>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</si>
  <si>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</si>
  <si>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</si>
  <si>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</si>
  <si>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</si>
  <si>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</si>
  <si>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</si>
  <si>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</si>
  <si>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</si>
  <si>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</si>
  <si>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</si>
  <si>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</si>
  <si>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</si>
  <si>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</si>
  <si>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</si>
  <si>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</si>
  <si>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</si>
  <si>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</si>
  <si>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</si>
  <si>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</si>
  <si>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</si>
  <si>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</si>
  <si>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</si>
  <si>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</si>
  <si>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</si>
  <si>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</si>
  <si>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</si>
  <si>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</si>
  <si>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</si>
  <si>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</si>
  <si>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</si>
  <si>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</si>
  <si>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</si>
  <si>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</si>
  <si>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</si>
  <si>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</si>
  <si>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</si>
  <si>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</si>
  <si>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</si>
  <si>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</si>
  <si>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</si>
  <si>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</si>
  <si>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</si>
  <si>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</si>
  <si>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</si>
  <si>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</si>
  <si>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</si>
  <si>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</si>
  <si>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</si>
  <si>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</si>
  <si>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</si>
  <si>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</si>
  <si>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</si>
  <si>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</si>
  <si>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</si>
  <si>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</si>
  <si>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</si>
  <si>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</si>
  <si>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</si>
  <si>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</si>
  <si>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</si>
  <si>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</si>
  <si>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</si>
  <si>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</si>
  <si>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</si>
  <si>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</si>
  <si>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</si>
  <si>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</si>
  <si>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</si>
  <si>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</si>
  <si>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</si>
  <si>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</si>
  <si>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</si>
  <si>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</si>
  <si>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</si>
  <si>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</si>
  <si>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</si>
  <si>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</si>
  <si>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</si>
  <si>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</si>
  <si>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</si>
  <si>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</si>
  <si>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</si>
  <si>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</si>
  <si>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</si>
  <si>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</si>
  <si>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</si>
  <si>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</si>
  <si>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</si>
  <si>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</si>
  <si>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</si>
  <si>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</si>
  <si>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</si>
  <si>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</si>
  <si>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</si>
  <si>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</si>
  <si>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</si>
  <si>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</si>
  <si>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</si>
  <si>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</si>
  <si>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</si>
  <si>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</si>
  <si>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</si>
  <si>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</si>
  <si>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</si>
  <si>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</si>
  <si>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</si>
  <si>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</si>
  <si>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</si>
  <si>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</si>
  <si>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</si>
  <si>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</si>
  <si>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</si>
  <si>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</si>
  <si>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</si>
  <si>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</si>
  <si>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</si>
  <si>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</si>
  <si>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</si>
  <si>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</si>
  <si>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</si>
  <si>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</si>
  <si>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</si>
  <si>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</si>
  <si>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</si>
  <si>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</si>
  <si>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</si>
  <si>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</si>
  <si>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</si>
  <si>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</si>
  <si>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</si>
  <si>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</si>
  <si>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</si>
  <si>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</si>
  <si>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</si>
  <si>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</si>
  <si>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</si>
  <si>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</si>
  <si>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</si>
  <si>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</si>
  <si>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</si>
  <si>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</si>
  <si>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</si>
  <si>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</si>
  <si>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</si>
  <si>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</si>
  <si>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</si>
  <si>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</si>
  <si>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</si>
  <si>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</si>
  <si>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</si>
  <si>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</si>
  <si>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</si>
  <si>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</si>
  <si>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</si>
  <si>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</si>
  <si>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</si>
  <si>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</si>
  <si>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</si>
  <si>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</si>
  <si>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</si>
  <si>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</si>
  <si>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</si>
  <si>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</si>
  <si>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</si>
  <si>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</si>
  <si>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</si>
  <si>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</si>
  <si>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</si>
  <si>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</si>
  <si>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</si>
  <si>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</si>
  <si>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</si>
  <si>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</si>
  <si>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</si>
  <si>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</si>
  <si>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</si>
  <si>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</si>
  <si>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</si>
  <si>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</si>
  <si>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</si>
  <si>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</si>
  <si>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</si>
  <si>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</si>
  <si>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</si>
  <si>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</si>
  <si>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</si>
  <si>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</si>
  <si>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</si>
  <si>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</si>
  <si>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</si>
  <si>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</si>
  <si>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</si>
  <si>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</si>
  <si>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</si>
  <si>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</si>
  <si>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</si>
  <si>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</si>
  <si>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</si>
  <si>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</si>
  <si>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</si>
  <si>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</si>
  <si>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</si>
  <si>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</si>
  <si>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</si>
  <si>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</si>
  <si>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</si>
  <si>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</si>
  <si>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</si>
  <si>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</si>
  <si>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</si>
  <si>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</si>
  <si>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</si>
  <si>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</si>
  <si>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</si>
  <si>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</si>
  <si>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</si>
  <si>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</si>
  <si>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</si>
  <si>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</si>
  <si>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</si>
  <si>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</si>
  <si>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</si>
  <si>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</si>
  <si>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</si>
  <si>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</si>
  <si>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</si>
  <si>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</si>
  <si>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</si>
  <si>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</si>
  <si>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</si>
  <si>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</si>
  <si>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</si>
  <si>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</si>
  <si>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</si>
  <si>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</si>
  <si>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</si>
  <si>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</si>
  <si>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</si>
  <si>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</si>
  <si>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</si>
  <si>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</si>
  <si>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</si>
  <si>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</si>
  <si>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</si>
  <si>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</si>
  <si>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</si>
  <si>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</si>
  <si>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</si>
  <si>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</si>
  <si>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</si>
  <si>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</si>
  <si>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</si>
  <si>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</si>
  <si>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</si>
  <si>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</si>
  <si>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</si>
  <si>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</si>
  <si>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</si>
  <si>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</si>
  <si>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</si>
  <si>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</si>
  <si>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</si>
  <si>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</si>
  <si>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</si>
  <si>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</si>
  <si>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</si>
  <si>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</si>
  <si>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</si>
  <si>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</si>
  <si>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</si>
  <si>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</si>
  <si>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</si>
  <si>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</si>
  <si>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</si>
  <si>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</si>
  <si>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</si>
  <si>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</si>
  <si>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</si>
  <si>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</si>
  <si>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</si>
  <si>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</si>
  <si>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</si>
  <si>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</si>
  <si>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</si>
  <si>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</si>
  <si>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</si>
  <si>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</si>
  <si>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</si>
  <si>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</si>
  <si>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</si>
  <si>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</si>
  <si>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</si>
  <si>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</si>
  <si>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</si>
  <si>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</si>
  <si>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</si>
  <si>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</si>
  <si>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</si>
  <si>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</si>
  <si>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</si>
  <si>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</si>
  <si>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</si>
  <si>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</si>
  <si>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</si>
  <si>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</si>
  <si>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</si>
  <si>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</si>
  <si>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</si>
  <si>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</si>
  <si>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</si>
  <si>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</si>
  <si>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</si>
  <si>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</si>
  <si>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</si>
  <si>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</si>
  <si>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</si>
  <si>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</si>
  <si>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</si>
  <si>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</si>
  <si>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</si>
  <si>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</si>
  <si>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</si>
  <si>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</si>
  <si>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</si>
  <si>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</si>
  <si>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</si>
  <si>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</si>
  <si>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</si>
  <si>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</si>
  <si>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</si>
  <si>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</si>
  <si>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</si>
  <si>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</si>
  <si>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</si>
  <si>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</si>
  <si>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</si>
  <si>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</si>
  <si>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</si>
  <si>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</si>
  <si>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</si>
  <si>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</si>
  <si>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</si>
  <si>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</si>
  <si>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</si>
  <si>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</si>
  <si>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</si>
  <si>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</si>
  <si>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</si>
  <si>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</si>
  <si>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</si>
  <si>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</si>
  <si>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</si>
  <si>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</si>
  <si>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</si>
  <si>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</si>
  <si>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</si>
  <si>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</si>
  <si>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</si>
  <si>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</si>
  <si>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</si>
  <si>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</si>
  <si>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</si>
  <si>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</si>
  <si>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</si>
  <si>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</si>
  <si>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</si>
  <si>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</si>
  <si>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</si>
  <si>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</si>
  <si>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</si>
  <si>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</si>
  <si>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</si>
  <si>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</si>
  <si>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</si>
  <si>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</si>
  <si>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</si>
  <si>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</si>
  <si>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</si>
  <si>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</si>
  <si>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</si>
  <si>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</si>
  <si>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</si>
  <si>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</si>
  <si>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</si>
  <si>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</si>
  <si>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</si>
  <si>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</si>
  <si>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</si>
  <si>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</si>
  <si>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</si>
  <si>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</si>
  <si>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</si>
  <si>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</si>
  <si>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</si>
  <si>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</si>
  <si>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</si>
  <si>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</si>
  <si>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</si>
  <si>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</si>
  <si>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</si>
  <si>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</si>
  <si>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</si>
  <si>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</si>
  <si>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</si>
  <si>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</si>
  <si>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</si>
  <si>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</si>
  <si>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</si>
  <si>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</si>
  <si>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</si>
  <si>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</si>
  <si>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</si>
  <si>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</si>
  <si>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</si>
  <si>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</si>
  <si>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</si>
  <si>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</si>
  <si>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</si>
  <si>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</si>
  <si>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</si>
  <si>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</si>
  <si>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</si>
  <si>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</si>
  <si>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</si>
  <si>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</si>
  <si>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</si>
  <si>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</si>
  <si>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</si>
  <si>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</si>
  <si>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</si>
  <si>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</si>
  <si>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</si>
  <si>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</si>
  <si>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</si>
  <si>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</si>
  <si>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</si>
  <si>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</si>
  <si>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</si>
  <si>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</si>
  <si>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</si>
  <si>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</si>
  <si>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</si>
  <si>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</si>
  <si>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</si>
  <si>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</si>
  <si>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</si>
  <si>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</si>
  <si>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</si>
  <si>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</si>
  <si>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</si>
  <si>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</si>
  <si>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</si>
  <si>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</si>
  <si>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</si>
  <si>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</si>
  <si>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</si>
  <si>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</si>
  <si>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</si>
  <si>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</si>
  <si>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</si>
  <si>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</si>
  <si>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</si>
  <si>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</si>
  <si>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</si>
  <si>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</si>
  <si>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</si>
  <si>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</si>
  <si>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</si>
  <si>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</si>
  <si>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</si>
  <si>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</si>
  <si>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</si>
  <si>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</si>
  <si>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</si>
  <si>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</si>
  <si>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</si>
  <si>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</si>
  <si>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</si>
  <si>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</si>
  <si>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</si>
  <si>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</si>
  <si>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</si>
  <si>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</si>
  <si>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</si>
  <si>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</si>
  <si>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</si>
  <si>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</si>
  <si>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</si>
  <si>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</si>
  <si>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</si>
  <si>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</si>
  <si>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</si>
  <si>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</si>
  <si>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</si>
  <si>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</si>
  <si>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</si>
  <si>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</si>
  <si>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</si>
  <si>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</si>
  <si>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</si>
  <si>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</si>
  <si>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</si>
  <si>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</si>
  <si>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</si>
  <si>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</si>
  <si>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</si>
  <si>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</si>
  <si>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</si>
  <si>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</si>
  <si>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</si>
  <si>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</si>
  <si>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</si>
  <si>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</si>
  <si>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</si>
  <si>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</si>
  <si>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</si>
  <si>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</si>
  <si>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</si>
  <si>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</si>
  <si>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</si>
  <si>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</si>
  <si>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</si>
  <si>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</si>
  <si>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</si>
  <si>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</si>
  <si>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</si>
  <si>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</si>
  <si>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</si>
  <si>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</si>
  <si>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</si>
  <si>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</si>
  <si>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</si>
  <si>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</si>
  <si>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</si>
  <si>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</si>
  <si>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</si>
  <si>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</si>
  <si>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</si>
  <si>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</si>
  <si>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</si>
  <si>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</si>
  <si>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</si>
  <si>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</si>
  <si>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</si>
  <si>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</si>
  <si>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</si>
  <si>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</si>
  <si>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</si>
  <si>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</si>
  <si>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</si>
  <si>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</si>
  <si>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</si>
  <si>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</si>
  <si>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</si>
  <si>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</si>
  <si>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</si>
  <si>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</si>
  <si>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</si>
  <si>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</si>
  <si>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</si>
  <si>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</si>
  <si>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</si>
  <si>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</si>
  <si>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</si>
  <si>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</si>
  <si>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</si>
  <si>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</si>
  <si>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</si>
  <si>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</si>
  <si>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</si>
  <si>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</si>
  <si>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</si>
  <si>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</si>
  <si>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</si>
  <si>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</si>
  <si>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</si>
  <si>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</si>
  <si>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</si>
  <si>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</si>
  <si>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</si>
  <si>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</si>
  <si>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</si>
  <si>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</si>
  <si>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</si>
  <si>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</si>
  <si>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</si>
  <si>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</si>
  <si>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</si>
  <si>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</si>
  <si>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</si>
  <si>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</si>
  <si>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</si>
  <si>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</si>
  <si>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</si>
  <si>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</si>
  <si>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</si>
  <si>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</si>
  <si>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</si>
  <si>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</si>
  <si>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</si>
  <si>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</si>
  <si>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</si>
  <si>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</si>
  <si>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</si>
  <si>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</si>
  <si>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</si>
  <si>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</si>
  <si>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</si>
  <si>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</si>
  <si>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</si>
  <si>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</si>
  <si>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</si>
  <si>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</si>
  <si>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</si>
  <si>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</si>
  <si>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</si>
  <si>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</si>
  <si>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</si>
  <si>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</si>
  <si>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</si>
  <si>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</si>
  <si>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</si>
  <si>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</si>
  <si>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</si>
  <si>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</si>
  <si>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</si>
  <si>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</si>
  <si>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</si>
  <si>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</si>
  <si>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</si>
  <si>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</si>
  <si>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</si>
  <si>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</si>
  <si>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</si>
  <si>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</si>
  <si>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</si>
  <si>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</si>
  <si>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</si>
  <si>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</si>
  <si>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</si>
  <si>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</si>
  <si>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</si>
  <si>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</si>
  <si>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</si>
  <si>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</si>
  <si>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</si>
  <si>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</si>
  <si>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</si>
  <si>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</si>
  <si>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</si>
  <si>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</si>
  <si>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</si>
  <si>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</si>
  <si>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</si>
  <si>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</si>
  <si>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</si>
  <si>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</si>
  <si>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</si>
  <si>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</si>
  <si>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</si>
  <si>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</si>
  <si>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</si>
  <si>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</si>
  <si>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</si>
  <si>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</si>
  <si>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</si>
  <si>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</si>
  <si>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</si>
  <si>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</si>
  <si>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</si>
  <si>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</si>
  <si>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</si>
  <si>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</si>
  <si>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</si>
  <si>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</si>
  <si>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</si>
  <si>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</si>
  <si>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</si>
  <si>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</si>
  <si>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</si>
  <si>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</si>
  <si>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</si>
  <si>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</si>
  <si>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</si>
  <si>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</si>
  <si>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</si>
  <si>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</si>
  <si>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</si>
  <si>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</si>
  <si>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</si>
  <si>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</si>
  <si>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</si>
  <si>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</si>
  <si>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</si>
  <si>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</si>
  <si>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</si>
  <si>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</si>
  <si>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</si>
  <si>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</si>
  <si>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</si>
  <si>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</si>
  <si>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</si>
  <si>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</si>
  <si>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</si>
  <si>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</si>
  <si>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</si>
  <si>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</si>
  <si>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</si>
  <si>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</si>
  <si>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</si>
  <si>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</si>
  <si>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</si>
  <si>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</si>
  <si>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</si>
  <si>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</si>
  <si>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</si>
  <si>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</si>
  <si>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</si>
  <si>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</si>
  <si>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</si>
  <si>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</si>
  <si>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</si>
  <si>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</si>
  <si>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</si>
  <si>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</si>
  <si>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</si>
  <si>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</si>
  <si>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</si>
  <si>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</si>
  <si>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</si>
  <si>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</si>
  <si>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</si>
  <si>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</si>
  <si>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</si>
  <si>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</si>
  <si>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</si>
  <si>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</si>
  <si>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</si>
  <si>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</si>
  <si>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</si>
  <si>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</si>
  <si>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</si>
  <si>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</si>
  <si>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</si>
  <si>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</si>
  <si>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</si>
  <si>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</si>
  <si>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</si>
  <si>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</si>
  <si>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</si>
  <si>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</si>
  <si>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</si>
  <si>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</si>
  <si>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</si>
  <si>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</si>
  <si>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</si>
  <si>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</si>
  <si>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</si>
  <si>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</si>
  <si>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</si>
  <si>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</si>
  <si>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</si>
  <si>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</si>
  <si>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</si>
  <si>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</si>
  <si>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</si>
  <si>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</si>
  <si>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</si>
  <si>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</si>
  <si>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</si>
  <si>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</si>
  <si>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</si>
  <si>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</si>
  <si>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</si>
  <si>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</si>
  <si>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</si>
  <si>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</si>
  <si>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</si>
  <si>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</si>
  <si>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</si>
  <si>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</si>
  <si>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</si>
  <si>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</si>
  <si>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</si>
  <si>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</si>
  <si>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</si>
  <si>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</si>
  <si>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</si>
  <si>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</si>
  <si>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</si>
  <si>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</si>
  <si>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</si>
  <si>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</si>
  <si>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</si>
  <si>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</si>
  <si>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</si>
  <si>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</si>
  <si>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</si>
  <si>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</si>
  <si>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</si>
  <si>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</si>
  <si>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</si>
  <si>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</si>
  <si>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</si>
  <si>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</si>
  <si>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</si>
  <si>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</si>
  <si>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</si>
  <si>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</si>
  <si>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</si>
  <si>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</si>
  <si>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</si>
  <si>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</si>
  <si>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</si>
  <si>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</si>
  <si>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</si>
  <si>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</si>
  <si>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</si>
  <si>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</si>
  <si>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</si>
  <si>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</si>
  <si>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</si>
  <si>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</si>
  <si>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</si>
  <si>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</si>
  <si>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</si>
  <si>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</si>
  <si>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</si>
  <si>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</si>
  <si>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</si>
  <si>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</si>
  <si>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</si>
  <si>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</si>
  <si>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</si>
  <si>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</si>
  <si>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</si>
  <si>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</si>
  <si>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</si>
  <si>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</si>
  <si>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</si>
  <si>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</si>
  <si>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</si>
  <si>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</si>
  <si>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</si>
  <si>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</si>
  <si>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</si>
  <si>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</si>
  <si>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</si>
  <si>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</si>
  <si>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</si>
  <si>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</si>
  <si>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</si>
  <si>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</si>
  <si>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</si>
  <si>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</si>
  <si>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</si>
  <si>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</si>
  <si>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</si>
  <si>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</si>
  <si>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</si>
  <si>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</si>
  <si>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</si>
  <si>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</si>
  <si>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</si>
  <si>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</si>
  <si>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</si>
  <si>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</si>
  <si>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</si>
  <si>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</si>
  <si>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</si>
  <si>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</si>
  <si>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</si>
  <si>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</si>
  <si>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</si>
  <si>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</si>
  <si>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</si>
  <si>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</si>
  <si>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</si>
  <si>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</si>
  <si>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</si>
  <si>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</si>
  <si>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</si>
  <si>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</si>
  <si>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</si>
  <si>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</si>
  <si>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</si>
  <si>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</si>
  <si>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</si>
  <si>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</si>
  <si>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</si>
  <si>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</si>
  <si>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</si>
  <si>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</si>
  <si>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</si>
  <si>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</si>
  <si>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</si>
  <si>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</si>
  <si>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</si>
  <si>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</si>
  <si>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</si>
  <si>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</si>
  <si>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</si>
  <si>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</si>
  <si>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</si>
  <si>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</si>
  <si>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</si>
  <si>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</si>
  <si>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</si>
  <si>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</si>
  <si>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</si>
  <si>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</si>
  <si>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</si>
  <si>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</si>
  <si>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</si>
  <si>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</si>
  <si>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</si>
  <si>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</si>
  <si>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</si>
  <si>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</si>
  <si>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</si>
  <si>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</si>
  <si>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</si>
  <si>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</si>
  <si>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</si>
  <si>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</si>
  <si>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</si>
  <si>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</si>
  <si>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</si>
  <si>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</si>
  <si>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</si>
  <si>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</si>
  <si>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</si>
  <si>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</si>
  <si>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</si>
  <si>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</si>
  <si>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</si>
  <si>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</si>
  <si>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</si>
  <si>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</si>
  <si>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</si>
  <si>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</si>
  <si>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</si>
  <si>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</si>
  <si>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</si>
  <si>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</si>
  <si>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</si>
  <si>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</si>
  <si>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</si>
  <si>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</si>
  <si>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</si>
  <si>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</si>
  <si>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</si>
  <si>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</si>
  <si>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</si>
  <si>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</si>
  <si>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</si>
  <si>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</si>
  <si>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</si>
  <si>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</si>
  <si>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</si>
  <si>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</si>
  <si>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</si>
  <si>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</si>
  <si>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</si>
  <si>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</si>
  <si>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</si>
  <si>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</si>
  <si>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</si>
  <si>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</si>
  <si>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</si>
  <si>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</si>
  <si>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</si>
  <si>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</si>
  <si>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</si>
  <si>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</si>
  <si>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</si>
  <si>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</si>
  <si>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</si>
  <si>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</si>
  <si>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</si>
  <si>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</si>
  <si>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</si>
  <si>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</si>
  <si>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</si>
  <si>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</si>
  <si>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</si>
  <si>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</si>
  <si>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</si>
  <si>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</si>
  <si>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</si>
  <si>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</si>
  <si>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</si>
  <si>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</si>
  <si>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</si>
  <si>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</si>
  <si>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</si>
  <si>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</si>
  <si>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</si>
  <si>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</si>
  <si>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</si>
  <si>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</si>
  <si>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</si>
  <si>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</si>
  <si>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</si>
  <si>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</si>
  <si>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</si>
  <si>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</si>
  <si>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</si>
  <si>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</si>
  <si>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</si>
  <si>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</si>
  <si>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</si>
  <si>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</si>
  <si>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</si>
  <si>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</si>
  <si>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</si>
  <si>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</si>
  <si>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</si>
  <si>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</si>
  <si>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</si>
  <si>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</si>
  <si>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</si>
  <si>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</si>
  <si>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</si>
  <si>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</si>
  <si>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</si>
  <si>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</si>
  <si>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</si>
  <si>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</si>
  <si>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</si>
  <si>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</si>
  <si>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</si>
  <si>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</si>
  <si>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</si>
  <si>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</si>
  <si>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</si>
  <si>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</si>
  <si>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</si>
  <si>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</si>
  <si>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</si>
  <si>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</si>
  <si>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</si>
  <si>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</si>
  <si>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</si>
  <si>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</si>
  <si>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</si>
  <si>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</si>
  <si>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</si>
  <si>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</si>
  <si>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</si>
  <si>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</si>
  <si>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</si>
  <si>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</si>
  <si>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</si>
  <si>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</si>
  <si>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</si>
  <si>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</si>
  <si>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</si>
  <si>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</si>
  <si>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</si>
  <si>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</si>
  <si>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</si>
  <si>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</si>
  <si>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</si>
  <si>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</si>
  <si>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</si>
  <si>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</si>
  <si>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</si>
  <si>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</si>
  <si>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</si>
  <si>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</si>
  <si>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</si>
  <si>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</si>
  <si>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</si>
  <si>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</si>
  <si>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</si>
  <si>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</si>
  <si>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</si>
  <si>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</si>
  <si>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</si>
  <si>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</si>
  <si>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</si>
  <si>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</si>
  <si>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</si>
  <si>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</si>
  <si>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</si>
  <si>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</si>
  <si>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</si>
  <si>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</si>
  <si>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</si>
  <si>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</si>
  <si>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</si>
  <si>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</si>
  <si>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</si>
  <si>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</si>
  <si>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</si>
  <si>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</si>
  <si>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</si>
  <si>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</si>
  <si>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</si>
  <si>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</si>
  <si>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</si>
  <si>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</si>
  <si>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</si>
  <si>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</si>
  <si>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</si>
  <si>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</si>
  <si>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</si>
  <si>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</si>
  <si>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</si>
  <si>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</si>
  <si>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</si>
  <si>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</si>
  <si>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</si>
  <si>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</si>
  <si>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</si>
  <si>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</si>
  <si>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</si>
  <si>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</si>
  <si>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</si>
  <si>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</si>
  <si>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</si>
  <si>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</si>
  <si>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</si>
  <si>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</si>
  <si>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</si>
  <si>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</si>
  <si>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</si>
  <si>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</si>
  <si>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</si>
  <si>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</si>
  <si>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</si>
  <si>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</si>
  <si>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</si>
  <si>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</si>
  <si>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</si>
  <si>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</si>
  <si>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</si>
  <si>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</si>
  <si>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</si>
  <si>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</si>
  <si>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</si>
  <si>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</si>
  <si>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</si>
  <si>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</si>
  <si>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</si>
  <si>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</si>
  <si>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</si>
  <si>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</si>
  <si>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</si>
  <si>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</si>
  <si>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</si>
  <si>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</si>
  <si>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</si>
  <si>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</si>
  <si>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</si>
  <si>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</si>
  <si>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</si>
  <si>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</si>
  <si>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</si>
  <si>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</si>
  <si>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</si>
  <si>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</si>
  <si>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</si>
  <si>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</si>
  <si>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</si>
  <si>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</si>
  <si>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</si>
  <si>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</si>
  <si>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</si>
  <si>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</si>
  <si>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</si>
  <si>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</si>
  <si>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</si>
  <si>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</si>
  <si>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</si>
  <si>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</si>
  <si>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</si>
  <si>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</si>
  <si>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</si>
  <si>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</si>
  <si>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</si>
  <si>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</si>
  <si>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</si>
  <si>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</si>
  <si>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</si>
  <si>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</si>
  <si>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</si>
  <si>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</si>
  <si>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</si>
  <si>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</si>
  <si>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</si>
  <si>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</si>
  <si>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</si>
  <si>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</si>
  <si>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</si>
  <si>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</si>
  <si>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</si>
  <si>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</si>
  <si>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</si>
  <si>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</si>
  <si>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</si>
  <si>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</si>
  <si>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</si>
  <si>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</si>
  <si>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</si>
  <si>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</si>
  <si>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</si>
  <si>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</si>
  <si>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</si>
  <si>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</si>
  <si>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</si>
  <si>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</si>
  <si>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</si>
  <si>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</si>
  <si>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</si>
  <si>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</si>
  <si>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</si>
  <si>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</si>
  <si>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</si>
  <si>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</si>
  <si>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</si>
  <si>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</si>
  <si>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</si>
  <si>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</si>
  <si>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</si>
  <si>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</si>
  <si>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</si>
  <si>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</si>
  <si>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</si>
  <si>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</si>
  <si>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</si>
  <si>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</si>
  <si>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</si>
  <si>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</si>
  <si>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</si>
  <si>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</si>
  <si>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</si>
  <si>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</si>
  <si>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</si>
  <si>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</si>
  <si>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</si>
  <si>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</si>
  <si>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</si>
  <si>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</si>
  <si>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</si>
  <si>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</si>
  <si>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</si>
  <si>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</si>
  <si>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</si>
  <si>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</si>
  <si>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</si>
  <si>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</si>
  <si>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</si>
  <si>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</si>
  <si>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</si>
  <si>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</si>
  <si>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</si>
  <si>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</si>
  <si>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</si>
  <si>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</si>
  <si>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</si>
  <si>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</si>
  <si>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</si>
  <si>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</si>
  <si>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</si>
  <si>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</si>
  <si>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</si>
  <si>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</si>
  <si>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</si>
  <si>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</si>
  <si>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</si>
  <si>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</si>
  <si>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</si>
  <si>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</si>
  <si>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</si>
  <si>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</si>
  <si>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</si>
  <si>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</si>
  <si>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</si>
  <si>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</si>
  <si>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</si>
  <si>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</si>
  <si>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</si>
  <si>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</si>
  <si>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</si>
  <si>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</si>
  <si>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</si>
  <si>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</si>
  <si>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</si>
  <si>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</si>
  <si>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</si>
  <si>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</si>
  <si>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</si>
  <si>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</si>
  <si>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</si>
  <si>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</si>
  <si>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</si>
  <si>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</si>
  <si>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</si>
  <si>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</si>
  <si>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</si>
  <si>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</si>
  <si>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</si>
  <si>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</si>
  <si>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</si>
  <si>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</si>
  <si>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</si>
  <si>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</si>
  <si>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</si>
  <si>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</si>
  <si>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</si>
  <si>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</si>
  <si>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</si>
  <si>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</si>
  <si>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</si>
  <si>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</si>
  <si>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</si>
  <si>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</si>
  <si>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</si>
  <si>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</si>
  <si>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</si>
  <si>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</si>
  <si>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</si>
  <si>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</si>
  <si>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</si>
  <si>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</si>
  <si>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</si>
  <si>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</si>
  <si>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</si>
  <si>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</si>
  <si>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</si>
  <si>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</si>
  <si>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</si>
  <si>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</si>
  <si>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</si>
  <si>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</si>
  <si>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</si>
  <si>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</si>
  <si>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</si>
  <si>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</si>
  <si>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</si>
  <si>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</si>
  <si>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</si>
  <si>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</si>
  <si>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</si>
  <si>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</si>
  <si>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</si>
  <si>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</si>
  <si>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</si>
  <si>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</si>
  <si>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</si>
  <si>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</si>
  <si>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</si>
  <si>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</si>
  <si>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</si>
  <si>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</si>
  <si>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</si>
  <si>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</si>
  <si>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</si>
  <si>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</si>
  <si>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</si>
  <si>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</si>
  <si>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</si>
  <si>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</si>
  <si>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</si>
  <si>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</si>
  <si>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</si>
  <si>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</si>
  <si>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</si>
  <si>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</si>
  <si>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</si>
  <si>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</si>
  <si>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</si>
  <si>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</si>
  <si>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</si>
  <si>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</si>
  <si>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</si>
  <si>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</si>
  <si>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</si>
  <si>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</si>
  <si>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</si>
  <si>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</si>
  <si>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</si>
  <si>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</si>
  <si>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</si>
  <si>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</si>
  <si>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</si>
  <si>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</si>
  <si>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</si>
  <si>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</si>
  <si>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</si>
  <si>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</si>
  <si>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</si>
  <si>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</si>
  <si>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</si>
  <si>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</si>
  <si>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</si>
  <si>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</si>
  <si>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</si>
  <si>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</si>
  <si>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</si>
  <si>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</si>
  <si>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</si>
  <si>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</si>
  <si>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</si>
  <si>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</si>
  <si>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</si>
  <si>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</si>
  <si>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</si>
  <si>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</si>
  <si>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</si>
  <si>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</si>
  <si>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</si>
  <si>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</si>
  <si>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</si>
  <si>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</si>
  <si>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</si>
  <si>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</si>
  <si>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</si>
  <si>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</si>
  <si>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</si>
  <si>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</si>
  <si>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</si>
  <si>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</si>
  <si>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</si>
  <si>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</si>
  <si>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</si>
  <si>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</si>
  <si>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</si>
  <si>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</si>
  <si>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</si>
  <si>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</si>
  <si>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</si>
  <si>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</si>
  <si>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</si>
  <si>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</si>
  <si>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</si>
  <si>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</si>
  <si>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</si>
  <si>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</si>
  <si>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</si>
  <si>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</si>
  <si>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</si>
  <si>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</si>
  <si>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</si>
  <si>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</si>
  <si>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</si>
  <si>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</si>
  <si>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</si>
  <si>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</si>
  <si>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</si>
  <si>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</si>
  <si>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</si>
  <si>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</si>
  <si>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</si>
  <si>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</si>
  <si>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</si>
  <si>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</si>
  <si>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</si>
  <si>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</si>
  <si>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</si>
  <si>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</si>
  <si>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</si>
  <si>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</si>
  <si>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</si>
  <si>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</si>
  <si>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</si>
  <si>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</si>
  <si>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</si>
  <si>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</si>
  <si>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</si>
  <si>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</si>
  <si>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</si>
  <si>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</si>
  <si>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</si>
  <si>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</si>
  <si>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</si>
  <si>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</si>
  <si>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</si>
  <si>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</si>
  <si>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</si>
  <si>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</si>
  <si>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</si>
  <si>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</si>
  <si>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</si>
  <si>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</si>
  <si>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</si>
  <si>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</si>
  <si>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</si>
  <si>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</si>
  <si>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</si>
  <si>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</si>
  <si>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</si>
  <si>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</si>
  <si>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</si>
  <si>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</si>
  <si>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</si>
  <si>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</si>
  <si>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</si>
  <si>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</si>
  <si>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</si>
  <si>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</si>
  <si>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</si>
  <si>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</si>
  <si>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</si>
  <si>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</si>
  <si>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</si>
  <si>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</si>
  <si>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</si>
  <si>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</si>
  <si>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</si>
  <si>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</si>
  <si>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</si>
  <si>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</si>
  <si>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</si>
  <si>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</si>
  <si>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</si>
  <si>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</si>
  <si>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</si>
  <si>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</si>
  <si>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</si>
  <si>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</si>
  <si>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</si>
  <si>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</si>
  <si>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</si>
  <si>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</si>
  <si>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</si>
  <si>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</si>
  <si>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</si>
  <si>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</si>
  <si>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</si>
  <si>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</si>
  <si>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</si>
  <si>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</si>
  <si>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</si>
  <si>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</si>
  <si>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</si>
  <si>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</si>
  <si>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</si>
  <si>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</si>
  <si>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</si>
  <si>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</si>
  <si>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</si>
  <si>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</si>
  <si>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</si>
  <si>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</si>
  <si>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</si>
  <si>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</si>
  <si>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</si>
  <si>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</si>
  <si>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</si>
  <si>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</si>
  <si>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</si>
  <si>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</si>
  <si>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</si>
  <si>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</si>
  <si>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</si>
  <si>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</si>
  <si>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</si>
  <si>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</si>
  <si>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</si>
  <si>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</si>
  <si>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</si>
  <si>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</si>
  <si>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</si>
  <si>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</si>
  <si>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</si>
  <si>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</si>
  <si>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</si>
  <si>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</si>
  <si>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</si>
  <si>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</si>
  <si>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</si>
  <si>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</si>
  <si>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</si>
  <si>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</si>
  <si>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</si>
  <si>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</si>
  <si>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</si>
  <si>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</si>
  <si>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</si>
  <si>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</si>
  <si>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</si>
  <si>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</si>
  <si>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</si>
  <si>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</si>
  <si>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</si>
  <si>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</si>
  <si>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</si>
  <si>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</si>
  <si>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</si>
  <si>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</si>
  <si>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</si>
  <si>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</si>
  <si>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</si>
  <si>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</si>
  <si>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</si>
  <si>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</si>
  <si>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</si>
  <si>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</si>
  <si>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</si>
  <si>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</si>
  <si>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</si>
  <si>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</si>
  <si>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</si>
  <si>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</si>
  <si>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</si>
  <si>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</si>
  <si>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</si>
  <si>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</si>
  <si>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</si>
  <si>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</si>
  <si>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</si>
  <si>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</si>
  <si>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</si>
  <si>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</si>
  <si>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</si>
  <si>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</si>
  <si>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</si>
  <si>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</si>
  <si>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</si>
  <si>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</si>
  <si>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</si>
  <si>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</si>
  <si>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</si>
  <si>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</si>
  <si>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</si>
  <si>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</si>
  <si>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</si>
  <si>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</si>
  <si>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</si>
  <si>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</si>
  <si>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</si>
  <si>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</si>
  <si>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</si>
  <si>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</si>
  <si>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</si>
  <si>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</si>
  <si>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</si>
  <si>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</si>
  <si>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</si>
  <si>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</si>
  <si>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</si>
  <si>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</si>
  <si>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</si>
  <si>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</si>
  <si>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</si>
  <si>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</si>
  <si>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</si>
  <si>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</si>
  <si>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</si>
  <si>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</si>
  <si>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</si>
  <si>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</si>
  <si>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</si>
  <si>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</si>
  <si>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</si>
  <si>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</si>
  <si>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</si>
  <si>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</si>
  <si>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</si>
  <si>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</si>
  <si>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</si>
  <si>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</si>
  <si>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</si>
  <si>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</si>
  <si>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</si>
  <si>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</si>
  <si>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</si>
  <si>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</si>
  <si>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</si>
  <si>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</si>
  <si>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</si>
  <si>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</si>
  <si>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</si>
  <si>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</si>
  <si>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</si>
  <si>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</si>
  <si>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</si>
  <si>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</si>
  <si>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</si>
  <si>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</si>
  <si>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</si>
  <si>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</si>
  <si>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</si>
  <si>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</si>
  <si>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</si>
  <si>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</si>
  <si>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</si>
  <si>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</si>
  <si>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</si>
  <si>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</si>
  <si>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</si>
  <si>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</si>
  <si>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</si>
  <si>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</si>
  <si>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</si>
  <si>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</si>
  <si>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</si>
  <si>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</si>
  <si>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</si>
  <si>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</si>
  <si>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</si>
  <si>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</si>
  <si>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</si>
  <si>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</si>
  <si>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</si>
  <si>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</si>
  <si>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</si>
  <si>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</si>
  <si>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</si>
  <si>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</si>
  <si>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</si>
  <si>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</si>
  <si>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</si>
  <si>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</si>
  <si>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</si>
  <si>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</si>
  <si>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</si>
  <si>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</si>
  <si>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</si>
  <si>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</si>
  <si>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</si>
  <si>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</si>
  <si>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</si>
  <si>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</si>
  <si>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</si>
  <si>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</si>
  <si>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</si>
  <si>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</si>
  <si>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</si>
  <si>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</si>
  <si>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</si>
  <si>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</si>
  <si>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</si>
  <si>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</si>
  <si>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</si>
  <si>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</si>
  <si>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</si>
  <si>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</si>
  <si>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</si>
  <si>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</si>
  <si>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</si>
  <si>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</si>
  <si>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</si>
  <si>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</si>
  <si>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</si>
  <si>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</si>
  <si>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</si>
  <si>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</si>
  <si>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</si>
  <si>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</si>
  <si>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</si>
  <si>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</si>
  <si>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</si>
  <si>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</si>
  <si>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</si>
  <si>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</si>
  <si>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</si>
  <si>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</si>
  <si>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</si>
  <si>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</si>
  <si>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</si>
  <si>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</si>
  <si>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</si>
  <si>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</si>
  <si>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</si>
  <si>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</si>
  <si>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</si>
  <si>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</si>
  <si>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</si>
  <si>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</si>
  <si>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</si>
  <si>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</si>
  <si>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</si>
  <si>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</si>
  <si>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</si>
  <si>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</si>
  <si>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</si>
  <si>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</si>
  <si>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</si>
  <si>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</si>
  <si>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</si>
  <si>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</si>
  <si>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</si>
  <si>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</si>
  <si>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</si>
  <si>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</si>
  <si>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</si>
  <si>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</si>
  <si>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</si>
  <si>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</si>
  <si>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</si>
  <si>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</si>
  <si>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</si>
  <si>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</si>
  <si>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</si>
  <si>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</si>
  <si>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</si>
  <si>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</si>
  <si>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</si>
  <si>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</si>
  <si>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</si>
  <si>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</si>
  <si>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</si>
  <si>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</si>
  <si>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</si>
  <si>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</si>
  <si>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</si>
  <si>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</si>
  <si>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</si>
  <si>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</si>
  <si>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</si>
  <si>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</si>
  <si>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</si>
  <si>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</si>
  <si>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</si>
  <si>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</si>
  <si>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</si>
  <si>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</si>
  <si>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</si>
  <si>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</si>
  <si>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</si>
  <si>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</si>
  <si>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</si>
  <si>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</si>
  <si>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</si>
  <si>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</si>
  <si>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</si>
  <si>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</si>
  <si>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</si>
  <si>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</si>
  <si>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</si>
  <si>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</si>
  <si>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</si>
  <si>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</si>
  <si>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</si>
  <si>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</si>
  <si>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</si>
  <si>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</si>
  <si>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</si>
  <si>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</si>
  <si>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</si>
  <si>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</si>
  <si>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</si>
  <si>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</si>
  <si>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</si>
  <si>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</si>
  <si>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</si>
  <si>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</si>
  <si>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</si>
  <si>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</si>
  <si>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</si>
  <si>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</si>
  <si>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</si>
  <si>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</si>
  <si>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</si>
  <si>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</si>
  <si>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</si>
  <si>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</si>
  <si>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</si>
  <si>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</si>
  <si>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</si>
  <si>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</si>
  <si>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</si>
  <si>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</si>
  <si>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</si>
  <si>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</si>
  <si>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</si>
  <si>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</si>
  <si>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</si>
  <si>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</si>
  <si>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</si>
  <si>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</si>
  <si>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</si>
  <si>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</si>
  <si>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</si>
  <si>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</si>
  <si>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</si>
  <si>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</si>
  <si>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</si>
  <si>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</si>
  <si>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</si>
  <si>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</si>
  <si>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</si>
  <si>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</si>
  <si>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</si>
  <si>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</si>
  <si>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</si>
  <si>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</si>
  <si>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</si>
  <si>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</si>
  <si>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</si>
  <si>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</si>
  <si>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</si>
  <si>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</si>
  <si>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</si>
  <si>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</si>
  <si>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</si>
  <si>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</si>
  <si>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</si>
  <si>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</si>
  <si>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</si>
  <si>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</si>
  <si>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</si>
  <si>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</si>
  <si>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</si>
  <si>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</si>
  <si>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</si>
  <si>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</si>
  <si>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</si>
  <si>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</si>
  <si>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</si>
  <si>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</si>
  <si>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</si>
  <si>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</si>
  <si>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</si>
  <si>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</si>
  <si>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</si>
  <si>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</si>
  <si>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</si>
  <si>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</si>
  <si>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</si>
  <si>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</si>
  <si>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</si>
  <si>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</si>
  <si>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</si>
  <si>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</si>
  <si>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</si>
  <si>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</si>
  <si>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</si>
  <si>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</si>
  <si>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</si>
  <si>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</si>
  <si>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</si>
  <si>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</si>
  <si>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</si>
  <si>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</si>
  <si>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</si>
  <si>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</si>
  <si>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</si>
  <si>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</si>
  <si>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</si>
  <si>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</si>
  <si>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</si>
  <si>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</si>
  <si>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</si>
  <si>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</si>
  <si>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</si>
  <si>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</si>
  <si>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</si>
  <si>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</si>
  <si>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</si>
  <si>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</si>
  <si>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</si>
  <si>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</si>
  <si>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</si>
  <si>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</si>
  <si>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</si>
  <si>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</si>
  <si>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</si>
  <si>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</si>
  <si>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</si>
  <si>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</si>
  <si>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</si>
  <si>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</si>
  <si>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</si>
  <si>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</si>
  <si>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</si>
  <si>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</si>
  <si>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</si>
  <si>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</si>
  <si>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</si>
  <si>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</si>
  <si>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</si>
  <si>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</si>
  <si>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</si>
  <si>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</si>
  <si>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</si>
  <si>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</si>
  <si>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</si>
  <si>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</si>
  <si>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</si>
  <si>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</si>
  <si>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</si>
  <si>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</si>
  <si>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</si>
  <si>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</si>
  <si>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</si>
  <si>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</si>
  <si>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</si>
  <si>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</si>
  <si>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</si>
  <si>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</si>
  <si>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</si>
  <si>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</si>
  <si>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</si>
  <si>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</si>
  <si>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</si>
  <si>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</si>
  <si>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</si>
  <si>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</si>
  <si>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</si>
  <si>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</si>
  <si>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</si>
  <si>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</si>
  <si>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</si>
  <si>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</si>
  <si>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</si>
  <si>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</si>
  <si>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</si>
  <si>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</si>
  <si>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</si>
  <si>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</si>
  <si>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</si>
  <si>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</si>
  <si>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</si>
  <si>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</si>
  <si>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</si>
  <si>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</si>
  <si>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</si>
  <si>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</si>
  <si>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</si>
  <si>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</si>
  <si>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</si>
  <si>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</si>
  <si>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</si>
  <si>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</si>
  <si>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</si>
  <si>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</si>
  <si>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</si>
  <si>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</si>
  <si>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</si>
  <si>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</si>
  <si>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</si>
  <si>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</si>
  <si>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</si>
  <si>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</si>
  <si>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</si>
  <si>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</si>
  <si>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</si>
  <si>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</si>
  <si>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</si>
  <si>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</si>
  <si>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</si>
  <si>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</si>
  <si>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</si>
  <si>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</si>
  <si>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</si>
  <si>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</si>
  <si>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</si>
  <si>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</si>
  <si>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</si>
  <si>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</si>
  <si>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</si>
  <si>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</si>
  <si>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</si>
  <si>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</si>
  <si>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</si>
  <si>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</si>
  <si>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</si>
  <si>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</si>
  <si>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</si>
  <si>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</si>
  <si>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</si>
  <si>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</si>
  <si>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</si>
  <si>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</si>
  <si>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</si>
  <si>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</si>
  <si>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</si>
  <si>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</si>
  <si>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</si>
  <si>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</si>
  <si>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</si>
  <si>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</si>
  <si>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</si>
  <si>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</si>
  <si>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</si>
  <si>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</si>
  <si>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</si>
  <si>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</si>
  <si>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</si>
  <si>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</si>
  <si>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</si>
  <si>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</si>
  <si>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</si>
  <si>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</si>
  <si>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</si>
  <si>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</si>
  <si>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</si>
  <si>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</si>
  <si>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</si>
  <si>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</si>
  <si>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</si>
  <si>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</si>
  <si>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</si>
  <si>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</si>
  <si>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</si>
  <si>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</si>
  <si>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</si>
  <si>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</si>
  <si>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</si>
  <si>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</si>
  <si>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</si>
  <si>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</si>
  <si>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</si>
  <si>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</si>
  <si>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</si>
  <si>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</si>
  <si>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</si>
  <si>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</si>
  <si>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</si>
  <si>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</si>
  <si>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</si>
  <si>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</si>
  <si>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</si>
  <si>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</si>
  <si>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</si>
  <si>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</si>
  <si>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</si>
  <si>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</si>
  <si>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</si>
  <si>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</si>
  <si>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</si>
  <si>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</si>
  <si>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</si>
  <si>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</si>
  <si>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</si>
  <si>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</si>
  <si>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</si>
  <si>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</si>
  <si>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</si>
  <si>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</si>
  <si>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</si>
  <si>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</si>
  <si>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</si>
  <si>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</si>
  <si>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</si>
  <si>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</si>
  <si>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</si>
  <si>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</si>
  <si>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</si>
  <si>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</si>
  <si>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</si>
  <si>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</si>
  <si>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</si>
  <si>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</si>
  <si>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</si>
  <si>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</si>
  <si>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</si>
  <si>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</si>
  <si>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</si>
  <si>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</si>
  <si>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</si>
  <si>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</si>
  <si>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</si>
  <si>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</si>
  <si>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</si>
  <si>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</si>
  <si>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</si>
  <si>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</si>
  <si>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</si>
  <si>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</si>
  <si>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</si>
  <si>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</si>
  <si>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</si>
  <si>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</si>
  <si>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</si>
  <si>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</si>
  <si>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</si>
  <si>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</si>
  <si>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</si>
  <si>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</si>
  <si>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</si>
  <si>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</si>
  <si>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</si>
  <si>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</si>
  <si>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</si>
  <si>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</si>
  <si>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</si>
  <si>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</si>
  <si>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</si>
  <si>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</si>
  <si>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</si>
  <si>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</si>
  <si>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</si>
  <si>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</si>
  <si>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</si>
  <si>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</si>
  <si>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</si>
  <si>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</si>
  <si>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</si>
  <si>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</si>
  <si>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</si>
  <si>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</si>
  <si>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</si>
  <si>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</si>
  <si>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</si>
  <si>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</si>
  <si>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</si>
  <si>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</si>
  <si>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</si>
  <si>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</si>
  <si>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</si>
  <si>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</si>
  <si>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</si>
  <si>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</si>
  <si>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</si>
  <si>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</si>
  <si>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</si>
  <si>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</si>
  <si>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</si>
  <si>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</si>
  <si>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</si>
  <si>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</si>
  <si>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</si>
  <si>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</si>
  <si>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</si>
  <si>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</si>
  <si>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</si>
  <si>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</si>
  <si>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</si>
  <si>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</si>
  <si>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</si>
  <si>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</si>
  <si>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</si>
  <si>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</si>
  <si>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</si>
  <si>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</si>
  <si>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</si>
  <si>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</si>
  <si>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</si>
  <si>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</si>
  <si>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</si>
  <si>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</si>
  <si>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</si>
  <si>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</si>
  <si>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</si>
  <si>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</si>
  <si>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</si>
  <si>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</si>
  <si>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</si>
  <si>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</si>
  <si>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</si>
  <si>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</si>
  <si>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</si>
  <si>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</si>
  <si>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</si>
  <si>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</si>
  <si>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</si>
  <si>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</si>
  <si>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</si>
  <si>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</si>
  <si>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</si>
  <si>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</si>
  <si>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</si>
  <si>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</si>
  <si>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</si>
  <si>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</si>
  <si>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</si>
  <si>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</si>
  <si>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</si>
  <si>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</si>
  <si>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</si>
  <si>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</si>
  <si>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</si>
  <si>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</si>
  <si>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</si>
  <si>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</si>
  <si>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</si>
  <si>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</si>
  <si>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</si>
  <si>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</si>
  <si>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</si>
  <si>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</si>
  <si>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</si>
  <si>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</si>
  <si>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</si>
  <si>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</si>
  <si>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</si>
  <si>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</si>
  <si>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</si>
  <si>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</si>
  <si>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</si>
  <si>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</si>
  <si>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</si>
  <si>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</si>
  <si>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</si>
  <si>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</si>
  <si>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</si>
  <si>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</si>
  <si>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</si>
  <si>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</si>
  <si>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</si>
  <si>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</si>
  <si>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</si>
  <si>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</si>
  <si>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</si>
  <si>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</si>
  <si>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</si>
  <si>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</si>
  <si>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</si>
  <si>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</si>
  <si>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</si>
  <si>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</si>
  <si>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</si>
  <si>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</si>
  <si>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</si>
  <si>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</si>
  <si>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</si>
  <si>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</si>
  <si>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</si>
  <si>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</si>
  <si>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</si>
  <si>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</si>
  <si>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</si>
  <si>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</si>
  <si>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</si>
  <si>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</si>
  <si>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</si>
  <si>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</si>
  <si>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</si>
  <si>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</si>
  <si>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</si>
  <si>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</si>
  <si>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</si>
  <si>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</si>
  <si>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</si>
  <si>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</si>
  <si>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</si>
  <si>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</si>
  <si>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</si>
  <si>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</si>
  <si>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</si>
  <si>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</si>
  <si>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</si>
  <si>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</si>
  <si>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</si>
  <si>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</si>
  <si>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</si>
  <si>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</si>
  <si>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</si>
  <si>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</si>
  <si>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</si>
  <si>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</si>
  <si>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</si>
  <si>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</si>
  <si>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</si>
  <si>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</si>
  <si>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</si>
  <si>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</si>
  <si>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</si>
  <si>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</si>
  <si>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</si>
  <si>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</si>
  <si>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</si>
  <si>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</si>
  <si>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</si>
  <si>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</si>
  <si>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</si>
  <si>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</si>
  <si>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</si>
  <si>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</si>
  <si>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</si>
  <si>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</si>
  <si>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</si>
  <si>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</si>
  <si>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</si>
  <si>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</si>
  <si>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</si>
  <si>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</si>
  <si>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</si>
  <si>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</si>
  <si>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</si>
  <si>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</si>
  <si>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</si>
  <si>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</si>
  <si>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</si>
  <si>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</si>
  <si>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</si>
  <si>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</si>
  <si>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</si>
  <si>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</si>
  <si>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</si>
  <si>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</si>
  <si>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</si>
  <si>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</si>
  <si>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</si>
  <si>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</si>
  <si>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</si>
  <si>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</si>
  <si>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</si>
  <si>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</si>
  <si>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</si>
  <si>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</si>
  <si>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</si>
  <si>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</si>
  <si>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</si>
  <si>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</si>
  <si>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</si>
  <si>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</si>
  <si>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</si>
  <si>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</si>
  <si>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</si>
  <si>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</si>
  <si>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</si>
  <si>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</si>
  <si>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</si>
  <si>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</si>
  <si>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</si>
  <si>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</si>
  <si>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</si>
  <si>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</si>
  <si>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</si>
  <si>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</si>
  <si>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</si>
  <si>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</si>
  <si>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</si>
  <si>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</si>
  <si>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</si>
  <si>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</si>
  <si>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</si>
  <si>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</si>
  <si>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</si>
  <si>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</si>
  <si>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</si>
  <si>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</si>
  <si>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</si>
  <si>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</si>
  <si>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</si>
  <si>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</si>
  <si>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</si>
  <si>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</si>
  <si>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</si>
  <si>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</si>
  <si>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</si>
  <si>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</si>
  <si>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</si>
  <si>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</si>
  <si>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</si>
  <si>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</si>
  <si>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</si>
  <si>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</si>
  <si>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</si>
  <si>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</si>
  <si>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</si>
  <si>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</si>
  <si>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</si>
  <si>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</si>
  <si>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</si>
  <si>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</si>
  <si>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</si>
  <si>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</si>
  <si>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</si>
  <si>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</si>
  <si>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</si>
  <si>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</si>
  <si>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</si>
  <si>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</si>
  <si>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</si>
  <si>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</si>
  <si>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</si>
  <si>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</si>
  <si>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</si>
  <si>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</si>
  <si>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</si>
  <si>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</si>
  <si>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</si>
  <si>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</si>
  <si>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</si>
  <si>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</si>
  <si>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</si>
  <si>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</si>
  <si>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</si>
  <si>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</si>
  <si>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</si>
  <si>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</si>
  <si>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</si>
  <si>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</si>
  <si>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</si>
  <si>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</si>
  <si>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</si>
  <si>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</si>
  <si>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</si>
  <si>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</si>
  <si>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</si>
  <si>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</si>
  <si>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</si>
  <si>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</si>
  <si>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</si>
  <si>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</si>
  <si>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</si>
  <si>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</si>
  <si>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</si>
  <si>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</si>
  <si>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</si>
  <si>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</si>
  <si>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</si>
  <si>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</si>
  <si>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</si>
  <si>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</si>
  <si>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</si>
  <si>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</si>
  <si>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</si>
  <si>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</si>
  <si>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</si>
  <si>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</si>
  <si>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</si>
  <si>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</si>
  <si>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</si>
  <si>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</si>
  <si>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</si>
  <si>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</si>
  <si>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</si>
  <si>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</si>
  <si>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</si>
  <si>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</si>
  <si>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</si>
  <si>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</si>
  <si>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</si>
  <si>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</si>
  <si>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</si>
  <si>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</si>
  <si>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</si>
  <si>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</si>
  <si>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</si>
  <si>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</si>
  <si>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</si>
  <si>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</si>
  <si>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</si>
  <si>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</si>
  <si>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</si>
  <si>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</si>
  <si>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</si>
  <si>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</si>
  <si>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</si>
  <si>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</si>
  <si>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</si>
  <si>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</si>
  <si>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</si>
  <si>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</si>
  <si>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</si>
  <si>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</si>
  <si>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</si>
  <si>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</si>
  <si>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</si>
  <si>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</si>
  <si>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</si>
  <si>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</si>
  <si>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</si>
  <si>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</si>
  <si>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</si>
  <si>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</si>
  <si>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</si>
  <si>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</si>
  <si>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</si>
  <si>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</si>
  <si>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</si>
  <si>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</si>
  <si>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</si>
  <si>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</si>
  <si>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</si>
  <si>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</si>
  <si>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</si>
  <si>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</si>
  <si>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</si>
  <si>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</si>
  <si>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</si>
  <si>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</si>
  <si>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</si>
  <si>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</si>
  <si>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</si>
  <si>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</si>
  <si>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</si>
  <si>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</si>
  <si>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</si>
  <si>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</si>
  <si>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</si>
  <si>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</si>
  <si>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</si>
  <si>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</si>
  <si>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</si>
  <si>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</si>
  <si>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</si>
  <si>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</si>
  <si>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</si>
  <si>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</si>
  <si>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</si>
  <si>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</si>
  <si>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</si>
  <si>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</si>
  <si>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</si>
  <si>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</si>
  <si>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</si>
  <si>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</si>
  <si>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</si>
  <si>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</si>
  <si>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</si>
  <si>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</si>
  <si>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</si>
  <si>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</si>
  <si>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</si>
  <si>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</si>
  <si>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</si>
  <si>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</si>
  <si>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</si>
  <si>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</si>
  <si>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</si>
  <si>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</si>
  <si>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</si>
  <si>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</si>
  <si>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</si>
  <si>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</si>
  <si>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</si>
  <si>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</si>
  <si>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</si>
  <si>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</si>
  <si>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</si>
  <si>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</si>
  <si>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</si>
  <si>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</si>
  <si>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</si>
  <si>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</si>
  <si>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</si>
  <si>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</si>
  <si>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</si>
  <si>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</si>
  <si>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</si>
  <si>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</si>
  <si>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</si>
  <si>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</si>
  <si>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</si>
  <si>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</si>
  <si>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</si>
  <si>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</si>
  <si>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</si>
  <si>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</si>
  <si>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</si>
  <si>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</si>
  <si>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</si>
  <si>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</si>
  <si>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</si>
  <si>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</si>
  <si>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</si>
  <si>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</si>
  <si>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</si>
  <si>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</si>
  <si>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</si>
  <si>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</si>
  <si>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</si>
  <si>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</si>
  <si>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</si>
  <si>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</si>
  <si>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</si>
  <si>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</si>
  <si>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</si>
  <si>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</si>
  <si>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</si>
  <si>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</si>
  <si>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</si>
  <si>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</si>
  <si>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</si>
  <si>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</si>
  <si>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</si>
  <si>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</si>
  <si>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</si>
  <si>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</si>
  <si>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</si>
  <si>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</si>
  <si>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</si>
  <si>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</si>
  <si>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</si>
  <si>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</si>
  <si>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</si>
  <si>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</si>
  <si>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</si>
  <si>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</si>
  <si>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</si>
  <si>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</si>
  <si>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</si>
  <si>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</si>
  <si>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</si>
  <si>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</si>
  <si>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</si>
  <si>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</si>
  <si>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</si>
  <si>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</si>
  <si>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</si>
  <si>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</si>
  <si>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</si>
  <si>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</si>
  <si>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</si>
  <si>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</si>
  <si>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</si>
  <si>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</si>
  <si>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</si>
  <si>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</si>
  <si>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</si>
  <si>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</si>
  <si>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</si>
  <si>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</si>
  <si>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</si>
  <si>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</si>
  <si>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</si>
  <si>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</si>
  <si>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</si>
  <si>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</si>
  <si>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</si>
  <si>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</si>
  <si>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</si>
  <si>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</si>
  <si>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</si>
  <si>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</si>
  <si>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</si>
  <si>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</si>
  <si>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</si>
  <si>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</si>
  <si>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</si>
  <si>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</si>
  <si>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</si>
  <si>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</si>
  <si>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</si>
  <si>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</si>
  <si>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</si>
  <si>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</si>
  <si>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</si>
  <si>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</si>
  <si>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</si>
  <si>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</si>
  <si>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</si>
  <si>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</si>
  <si>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</si>
  <si>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</si>
  <si>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</si>
  <si>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</si>
  <si>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</si>
  <si>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</si>
  <si>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</si>
  <si>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</si>
  <si>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</si>
  <si>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</si>
  <si>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</si>
  <si>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</si>
  <si>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</si>
  <si>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</si>
  <si>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</si>
  <si>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</si>
  <si>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</si>
  <si>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</si>
  <si>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</si>
  <si>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</si>
  <si>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</si>
  <si>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</si>
  <si>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</si>
  <si>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</si>
  <si>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</si>
  <si>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</si>
  <si>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</si>
  <si>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</si>
  <si>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</si>
  <si>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</si>
  <si>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</si>
  <si>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</si>
  <si>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</si>
  <si>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</si>
  <si>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</si>
  <si>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</si>
  <si>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</si>
  <si>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</si>
  <si>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</si>
  <si>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</si>
  <si>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</si>
  <si>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</si>
  <si>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</si>
  <si>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</si>
  <si>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</si>
  <si>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</si>
  <si>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</si>
  <si>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</si>
  <si>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</si>
  <si>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</si>
  <si>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</si>
  <si>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</si>
  <si>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</si>
  <si>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</si>
  <si>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</si>
  <si>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</si>
  <si>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</si>
  <si>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</si>
  <si>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</si>
  <si>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</si>
  <si>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</si>
  <si>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</si>
  <si>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</si>
  <si>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</si>
  <si>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</si>
  <si>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</si>
  <si>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</si>
  <si>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</si>
  <si>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</si>
  <si>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</si>
  <si>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</si>
  <si>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</si>
  <si>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</si>
  <si>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</si>
  <si>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</si>
  <si>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</si>
  <si>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</si>
  <si>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</si>
  <si>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</si>
  <si>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</si>
  <si>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</si>
  <si>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</si>
  <si>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</si>
  <si>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</si>
  <si>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</si>
  <si>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</si>
  <si>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</si>
  <si>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</si>
  <si>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</si>
  <si>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</si>
  <si>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</si>
  <si>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</si>
  <si>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</si>
  <si>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</si>
  <si>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</si>
  <si>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</si>
  <si>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</si>
  <si>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</si>
  <si>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</si>
  <si>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</si>
  <si>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</si>
  <si>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</si>
  <si>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</si>
  <si>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</si>
  <si>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</si>
  <si>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</si>
  <si>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</si>
  <si>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</si>
  <si>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</si>
  <si>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</si>
  <si>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</si>
  <si>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</si>
  <si>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</si>
  <si>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</si>
  <si>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</si>
  <si>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</si>
  <si>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</si>
  <si>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</si>
  <si>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</si>
  <si>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</si>
  <si>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</si>
  <si>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</si>
  <si>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</si>
  <si>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</si>
  <si>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</si>
  <si>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</si>
  <si>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</si>
  <si>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</si>
  <si>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</si>
  <si>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</si>
  <si>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</si>
  <si>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</si>
  <si>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</si>
  <si>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</si>
  <si>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</si>
  <si>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</si>
  <si>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</si>
  <si>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</si>
  <si>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</si>
  <si>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</si>
  <si>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</si>
  <si>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</si>
  <si>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</si>
  <si>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</si>
  <si>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</si>
  <si>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</si>
  <si>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</si>
  <si>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</si>
  <si>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</si>
  <si>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</si>
  <si>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</si>
  <si>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</si>
  <si>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</si>
  <si>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</si>
  <si>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</si>
  <si>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</si>
  <si>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</si>
  <si>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</si>
  <si>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</si>
  <si>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</si>
  <si>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</si>
  <si>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</si>
  <si>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</si>
  <si>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</si>
  <si>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</si>
  <si>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</si>
  <si>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</si>
  <si>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</si>
  <si>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</si>
  <si>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</si>
  <si>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</si>
  <si>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</si>
  <si>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</si>
  <si>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</si>
  <si>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</si>
  <si>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</si>
  <si>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</si>
  <si>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</si>
  <si>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</si>
  <si>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</si>
  <si>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</si>
  <si>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</si>
  <si>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</si>
  <si>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</si>
  <si>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</si>
  <si>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</si>
  <si>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</si>
  <si>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</si>
  <si>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</si>
  <si>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</si>
  <si>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</si>
  <si>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</si>
  <si>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</si>
  <si>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</si>
  <si>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</si>
  <si>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</si>
  <si>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</si>
  <si>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</si>
  <si>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</si>
  <si>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</si>
  <si>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</si>
  <si>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</si>
  <si>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</si>
  <si>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</si>
  <si>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</si>
  <si>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</si>
  <si>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</si>
  <si>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</si>
  <si>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</si>
  <si>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</si>
  <si>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</si>
  <si>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</si>
  <si>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</si>
  <si>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</si>
  <si>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</si>
  <si>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</si>
  <si>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</si>
  <si>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</si>
  <si>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</si>
  <si>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</si>
  <si>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</si>
  <si>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</si>
  <si>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</si>
  <si>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</si>
  <si>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</si>
  <si>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</si>
  <si>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</si>
  <si>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</si>
  <si>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</si>
  <si>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</si>
  <si>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</si>
  <si>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</si>
  <si>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</si>
  <si>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</si>
  <si>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</si>
  <si>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</si>
  <si>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</si>
  <si>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</si>
  <si>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</si>
  <si>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</si>
  <si>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</si>
  <si>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</si>
  <si>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</si>
  <si>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</si>
  <si>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</si>
  <si>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</si>
  <si>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</si>
  <si>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</si>
  <si>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</si>
  <si>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</si>
  <si>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</si>
  <si>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</si>
  <si>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</si>
  <si>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</si>
  <si>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</si>
  <si>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</si>
  <si>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</si>
  <si>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</si>
  <si>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</si>
  <si>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</si>
  <si>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</si>
  <si>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</si>
  <si>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</si>
  <si>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</si>
  <si>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</si>
  <si>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</si>
  <si>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</si>
  <si>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</si>
  <si>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</si>
  <si>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</si>
  <si>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</si>
  <si>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</si>
  <si>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</si>
  <si>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</si>
  <si>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</si>
  <si>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</si>
  <si>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</si>
  <si>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</si>
  <si>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</si>
  <si>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</si>
  <si>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</si>
  <si>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</si>
  <si>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</si>
  <si>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</si>
  <si>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</si>
  <si>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</si>
  <si>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</si>
  <si>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</si>
  <si>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</si>
  <si>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</si>
  <si>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</si>
  <si>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</si>
  <si>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</si>
  <si>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</si>
  <si>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</si>
  <si>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</si>
  <si>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</si>
  <si>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</si>
  <si>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</si>
  <si>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</si>
  <si>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</si>
  <si>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</si>
  <si>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</si>
  <si>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</si>
  <si>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</si>
  <si>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</si>
  <si>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</si>
  <si>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</si>
  <si>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</si>
  <si>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</si>
  <si>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</si>
  <si>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</si>
  <si>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</si>
  <si>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</si>
  <si>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</si>
  <si>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</si>
  <si>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</si>
  <si>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</si>
  <si>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</si>
  <si>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</si>
  <si>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</si>
  <si>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</si>
  <si>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</si>
  <si>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</si>
  <si>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</si>
  <si>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</si>
  <si>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</si>
  <si>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</si>
  <si>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</si>
  <si>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</si>
  <si>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</si>
  <si>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</si>
  <si>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</si>
  <si>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</si>
  <si>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</si>
  <si>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</si>
  <si>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</si>
  <si>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</si>
  <si>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</si>
  <si>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</si>
  <si>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</si>
  <si>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</si>
  <si>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</si>
  <si>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</si>
  <si>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</si>
  <si>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</si>
  <si>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</si>
  <si>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</si>
  <si>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</si>
  <si>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</si>
  <si>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</si>
  <si>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</si>
  <si>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</si>
  <si>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</si>
  <si>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</si>
  <si>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</si>
  <si>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</si>
  <si>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</si>
  <si>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</si>
  <si>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</si>
  <si>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</si>
  <si>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</si>
  <si>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</si>
  <si>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</si>
  <si>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</si>
  <si>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</si>
  <si>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</si>
  <si>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</si>
  <si>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</si>
  <si>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</si>
  <si>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</si>
  <si>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</si>
  <si>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</si>
  <si>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</si>
  <si>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</si>
  <si>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</si>
  <si>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</si>
  <si>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</si>
  <si>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</si>
  <si>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</si>
  <si>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</si>
  <si>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</si>
  <si>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</si>
  <si>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</si>
  <si>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</si>
  <si>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</si>
  <si>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</si>
  <si>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</si>
  <si>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</si>
  <si>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</si>
  <si>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</si>
  <si>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</si>
  <si>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</si>
  <si>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</si>
  <si>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</si>
  <si>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</si>
  <si>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</si>
  <si>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</si>
  <si>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</si>
  <si>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</si>
  <si>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</si>
  <si>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</si>
  <si>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</si>
  <si>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</si>
  <si>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</si>
  <si>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</si>
  <si>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</si>
  <si>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</si>
  <si>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</si>
  <si>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</si>
  <si>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</si>
  <si>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</si>
  <si>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</si>
  <si>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</si>
  <si>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</si>
  <si>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</si>
  <si>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</si>
  <si>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</si>
  <si>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</si>
  <si>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</si>
  <si>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</si>
  <si>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</si>
  <si>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</si>
  <si>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</si>
  <si>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</si>
  <si>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</si>
  <si>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</si>
  <si>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</si>
  <si>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</si>
  <si>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</si>
  <si>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</si>
  <si>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</si>
  <si>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</si>
  <si>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</si>
  <si>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</si>
  <si>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</si>
  <si>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</si>
  <si>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</si>
  <si>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</si>
  <si>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</si>
  <si>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</si>
  <si>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</si>
  <si>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</si>
  <si>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</si>
  <si>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</si>
  <si>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</si>
  <si>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</si>
  <si>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</si>
  <si>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</si>
  <si>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</si>
  <si>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</si>
  <si>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</si>
  <si>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</si>
  <si>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</si>
  <si>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</si>
  <si>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</si>
  <si>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</si>
  <si>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</si>
  <si>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</si>
  <si>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</si>
  <si>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</si>
  <si>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</si>
  <si>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</si>
  <si>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</si>
  <si>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</si>
  <si>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</si>
  <si>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</si>
  <si>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</si>
  <si>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</si>
  <si>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</si>
  <si>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</si>
  <si>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</si>
  <si>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</si>
  <si>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</si>
  <si>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</si>
  <si>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</si>
  <si>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</si>
  <si>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</si>
  <si>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</si>
  <si>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</si>
  <si>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</si>
  <si>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</si>
  <si>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</si>
  <si>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</si>
  <si>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</si>
  <si>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</si>
  <si>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</si>
  <si>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</si>
  <si>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</si>
  <si>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</si>
  <si>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</si>
  <si>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</si>
  <si>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</si>
  <si>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</si>
  <si>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</si>
  <si>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</si>
  <si>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</si>
  <si>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</si>
  <si>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</si>
  <si>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</si>
  <si>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</si>
  <si>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</si>
  <si>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</si>
  <si>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</si>
  <si>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</si>
  <si>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</si>
  <si>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</si>
  <si>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</si>
  <si>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</si>
  <si>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</si>
  <si>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</si>
  <si>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</si>
  <si>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</si>
  <si>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</si>
  <si>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</si>
  <si>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</si>
  <si>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</si>
  <si>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</si>
  <si>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</si>
  <si>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</si>
  <si>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</si>
  <si>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</si>
  <si>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</si>
  <si>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</si>
  <si>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</si>
  <si>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</si>
  <si>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</si>
  <si>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</si>
  <si>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</si>
  <si>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</si>
  <si>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</si>
  <si>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</si>
  <si>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</si>
  <si>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</si>
  <si>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</si>
  <si>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</si>
  <si>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</si>
  <si>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</si>
  <si>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</si>
  <si>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</si>
  <si>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</si>
  <si>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</si>
  <si>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</si>
  <si>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</si>
  <si>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</si>
  <si>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</si>
  <si>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</si>
  <si>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</si>
  <si>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</si>
  <si>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</si>
  <si>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</si>
  <si>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</si>
  <si>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</si>
  <si>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</si>
  <si>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</si>
  <si>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</si>
  <si>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</si>
  <si>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</si>
  <si>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</si>
  <si>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</si>
  <si>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</si>
  <si>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</si>
  <si>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</si>
  <si>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</si>
  <si>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</si>
  <si>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</si>
  <si>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</si>
  <si>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</si>
  <si>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</si>
  <si>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</si>
  <si>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</si>
  <si>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</si>
  <si>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</si>
  <si>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</si>
  <si>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</si>
  <si>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</si>
  <si>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</si>
  <si>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</si>
  <si>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</si>
  <si>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</si>
  <si>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</si>
  <si>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</si>
  <si>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</si>
  <si>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</si>
  <si>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</si>
  <si>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</si>
  <si>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</si>
  <si>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</si>
  <si>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</si>
  <si>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</si>
  <si>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</si>
  <si>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</si>
  <si>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</si>
  <si>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</si>
  <si>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</si>
  <si>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</si>
  <si>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</si>
  <si>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</si>
  <si>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</si>
  <si>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</si>
  <si>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</si>
  <si>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</si>
  <si>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</si>
  <si>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</si>
  <si>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</si>
  <si>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</si>
  <si>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</si>
  <si>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</si>
  <si>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</si>
  <si>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</si>
  <si>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</si>
  <si>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</si>
  <si>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</si>
  <si>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</si>
  <si>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</si>
  <si>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</si>
  <si>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</si>
  <si>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</si>
  <si>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</si>
  <si>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</si>
  <si>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</si>
  <si>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</si>
  <si>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</si>
  <si>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</si>
  <si>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</si>
  <si>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</si>
  <si>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</si>
  <si>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</si>
  <si>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</si>
  <si>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</si>
  <si>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</si>
  <si>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</si>
  <si>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</si>
  <si>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</si>
  <si>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</si>
  <si>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</si>
  <si>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</si>
  <si>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</si>
  <si>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</si>
  <si>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</si>
  <si>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</si>
  <si>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</si>
  <si>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</si>
  <si>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</si>
  <si>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</si>
  <si>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</si>
  <si>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</si>
  <si>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</si>
  <si>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</si>
  <si>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</si>
  <si>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</si>
  <si>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</si>
  <si>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</si>
  <si>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</si>
  <si>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</si>
  <si>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</si>
  <si>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</si>
  <si>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</si>
  <si>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</si>
  <si>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</si>
  <si>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</si>
  <si>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</si>
  <si>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</si>
  <si>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</si>
  <si>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</si>
  <si>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</si>
  <si>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</si>
  <si>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</si>
  <si>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</si>
  <si>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</si>
  <si>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</si>
  <si>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</si>
  <si>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</si>
  <si>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</si>
  <si>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</si>
  <si>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</si>
  <si>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</si>
  <si>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</si>
  <si>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</si>
  <si>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</si>
  <si>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</si>
  <si>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</si>
  <si>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</si>
  <si>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</si>
  <si>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</si>
  <si>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</si>
  <si>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</si>
  <si>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</si>
  <si>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</si>
  <si>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</si>
  <si>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</si>
  <si>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</si>
  <si>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</si>
  <si>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</si>
  <si>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</si>
  <si>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</si>
  <si>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</si>
  <si>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</si>
  <si>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</si>
  <si>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</si>
  <si>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</si>
  <si>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</si>
  <si>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</si>
  <si>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</si>
  <si>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</si>
  <si>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</si>
  <si>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</si>
  <si>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</si>
  <si>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</si>
  <si>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</si>
  <si>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</si>
  <si>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</si>
  <si>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</si>
  <si>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</si>
  <si>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</si>
  <si>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</si>
  <si>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</si>
  <si>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</si>
  <si>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</si>
  <si>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</si>
  <si>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</si>
  <si>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</si>
  <si>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</si>
  <si>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</si>
  <si>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</si>
  <si>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</si>
  <si>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</si>
  <si>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</si>
  <si>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</si>
  <si>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</si>
  <si>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</si>
  <si>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</si>
  <si>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</si>
  <si>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</si>
  <si>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</si>
  <si>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</si>
  <si>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</si>
  <si>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</si>
  <si>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</si>
  <si>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</si>
  <si>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</si>
  <si>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</si>
  <si>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</si>
  <si>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</si>
  <si>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</si>
  <si>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</si>
  <si>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</si>
  <si>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</si>
  <si>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</si>
  <si>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</si>
  <si>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</si>
  <si>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</si>
  <si>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</si>
  <si>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</si>
  <si>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</si>
  <si>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</si>
  <si>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</si>
  <si>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</si>
  <si>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</si>
  <si>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</si>
  <si>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</si>
  <si>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</si>
  <si>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</si>
  <si>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</si>
  <si>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</si>
  <si>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</si>
  <si>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</si>
  <si>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</si>
  <si>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</si>
  <si>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</si>
  <si>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</si>
  <si>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</si>
  <si>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</si>
  <si>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</si>
  <si>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</si>
  <si>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</si>
  <si>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</si>
  <si>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</si>
  <si>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</si>
  <si>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</si>
  <si>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</si>
  <si>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</si>
  <si>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</si>
  <si>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</si>
  <si>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</si>
  <si>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</si>
  <si>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</si>
  <si>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</si>
  <si>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</si>
  <si>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</si>
  <si>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</si>
  <si>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</si>
  <si>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</si>
  <si>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</si>
  <si>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</si>
  <si>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</si>
  <si>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</si>
  <si>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</si>
  <si>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</si>
  <si>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</si>
  <si>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</si>
  <si>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</si>
  <si>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</si>
  <si>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</si>
  <si>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</si>
  <si>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</si>
  <si>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</si>
  <si>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</si>
  <si>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</si>
  <si>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</si>
  <si>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</si>
  <si>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</si>
  <si>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</si>
  <si>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</si>
  <si>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</si>
  <si>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</si>
  <si>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</si>
  <si>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</si>
  <si>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</si>
  <si>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</si>
  <si>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</si>
  <si>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</si>
  <si>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</si>
  <si>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</si>
  <si>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</si>
  <si>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</si>
  <si>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</si>
  <si>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</si>
  <si>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</si>
  <si>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</si>
  <si>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</si>
  <si>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</si>
  <si>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</si>
  <si>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</si>
  <si>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</si>
  <si>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</si>
  <si>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</si>
  <si>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</si>
  <si>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</si>
  <si>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</si>
  <si>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</si>
  <si>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</si>
  <si>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</si>
  <si>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</si>
  <si>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</si>
  <si>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</si>
  <si>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</si>
  <si>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</si>
  <si>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</si>
  <si>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</si>
  <si>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</si>
  <si>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</si>
  <si>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</si>
  <si>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</si>
  <si>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</si>
  <si>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</si>
  <si>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</si>
  <si>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</si>
  <si>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</si>
  <si>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</si>
  <si>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</si>
  <si>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</si>
  <si>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</si>
  <si>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</si>
  <si>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</si>
  <si>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</si>
  <si>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</si>
  <si>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</si>
  <si>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</si>
  <si>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</si>
  <si>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</si>
  <si>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</si>
  <si>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</si>
  <si>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</si>
  <si>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</si>
  <si>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</si>
  <si>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</si>
  <si>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</si>
  <si>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</si>
  <si>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</si>
  <si>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</si>
  <si>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</si>
  <si>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</si>
  <si>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</si>
  <si>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</si>
  <si>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</si>
  <si>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</si>
  <si>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</si>
  <si>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</si>
  <si>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</si>
  <si>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</si>
  <si>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</si>
  <si>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</si>
  <si>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</si>
  <si>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</si>
  <si>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</si>
  <si>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</si>
  <si>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</si>
  <si>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</si>
  <si>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</si>
  <si>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</si>
  <si>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</si>
  <si>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</si>
  <si>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</si>
  <si>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</si>
  <si>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</si>
  <si>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</si>
  <si>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</si>
  <si>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</si>
  <si>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</si>
  <si>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</si>
  <si>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</si>
  <si>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</si>
  <si>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</si>
  <si>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</si>
  <si>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</si>
  <si>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</si>
  <si>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</si>
  <si>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</si>
  <si>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</si>
  <si>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</si>
  <si>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</si>
  <si>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</si>
  <si>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</si>
  <si>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</si>
  <si>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</si>
  <si>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</si>
  <si>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</si>
  <si>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</si>
  <si>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</si>
  <si>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</si>
  <si>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</si>
  <si>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</si>
  <si>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</si>
  <si>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</si>
  <si>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</si>
  <si>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</si>
  <si>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</si>
  <si>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</si>
  <si>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</si>
  <si>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</si>
  <si>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</si>
  <si>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</si>
  <si>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</si>
  <si>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</si>
  <si>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</si>
  <si>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</si>
  <si>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</si>
  <si>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</si>
  <si>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</si>
  <si>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</si>
  <si>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</si>
  <si>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</si>
  <si>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</si>
  <si>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</si>
  <si>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</si>
  <si>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</si>
  <si>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</si>
  <si>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</si>
  <si>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</si>
  <si>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</si>
  <si>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</si>
  <si>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</si>
  <si>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</si>
  <si>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</si>
  <si>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</si>
  <si>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</si>
  <si>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</si>
  <si>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</si>
  <si>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</si>
  <si>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</si>
  <si>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</si>
  <si>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</si>
  <si>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</si>
  <si>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</si>
  <si>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</si>
  <si>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</si>
  <si>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</si>
  <si>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</si>
  <si>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</si>
  <si>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</si>
  <si>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</si>
  <si>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</si>
  <si>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</si>
  <si>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</si>
  <si>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</si>
  <si>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</si>
  <si>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</si>
  <si>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</si>
  <si>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</si>
  <si>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</si>
  <si>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</si>
  <si>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</si>
  <si>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</si>
  <si>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</si>
  <si>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</si>
  <si>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</si>
  <si>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</si>
  <si>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</si>
  <si>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</si>
  <si>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</si>
  <si>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</si>
  <si>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</si>
  <si>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</si>
  <si>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</si>
  <si>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</si>
  <si>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</si>
  <si>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</si>
  <si>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</si>
  <si>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</si>
  <si>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</si>
  <si>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</si>
  <si>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</si>
  <si>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</si>
  <si>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</si>
  <si>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</si>
  <si>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</si>
  <si>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</si>
  <si>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</si>
  <si>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</si>
  <si>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</si>
  <si>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</si>
  <si>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</si>
  <si>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</si>
  <si>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</si>
  <si>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</si>
  <si>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</si>
  <si>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</si>
  <si>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</si>
  <si>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</si>
  <si>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</si>
  <si>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</si>
  <si>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</si>
  <si>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</si>
  <si>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</si>
  <si>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</si>
  <si>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</si>
  <si>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</si>
  <si>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</si>
  <si>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</si>
  <si>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</si>
  <si>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</si>
  <si>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</si>
  <si>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</si>
  <si>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</si>
  <si>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</si>
  <si>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</si>
  <si>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</si>
  <si>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</si>
  <si>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</si>
  <si>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</si>
  <si>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</si>
  <si>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</si>
  <si>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</si>
  <si>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</si>
  <si>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</si>
  <si>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</si>
  <si>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</si>
  <si>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</si>
  <si>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</si>
  <si>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</si>
  <si>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</si>
  <si>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</si>
  <si>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</si>
  <si>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</si>
  <si>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</si>
  <si>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</si>
  <si>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</si>
  <si>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</si>
  <si>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</si>
  <si>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</si>
  <si>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</si>
  <si>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</si>
  <si>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</si>
  <si>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</si>
  <si>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</si>
  <si>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</si>
  <si>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</si>
  <si>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</si>
  <si>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</si>
  <si>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</si>
  <si>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</si>
  <si>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</si>
  <si>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</si>
  <si>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</si>
  <si>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</si>
  <si>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</si>
  <si>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</si>
  <si>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</si>
  <si>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</si>
  <si>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</si>
  <si>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</si>
  <si>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</si>
  <si>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</si>
  <si>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</si>
  <si>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</si>
  <si>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</si>
  <si>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</si>
  <si>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</si>
  <si>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</si>
  <si>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</si>
  <si>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</si>
  <si>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</si>
  <si>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</si>
  <si>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</si>
  <si>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</si>
  <si>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</si>
  <si>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</si>
  <si>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</si>
  <si>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</si>
  <si>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</si>
  <si>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</si>
  <si>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</si>
  <si>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</si>
  <si>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</si>
  <si>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</si>
  <si>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</si>
  <si>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</si>
  <si>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</si>
  <si>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</si>
  <si>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</si>
  <si>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</si>
  <si>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</si>
  <si>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</si>
  <si>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</si>
  <si>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</si>
  <si>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</si>
  <si>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</si>
  <si>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</si>
  <si>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</si>
  <si>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</si>
  <si>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</si>
  <si>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</si>
  <si>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</si>
  <si>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</si>
  <si>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</si>
  <si>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</si>
  <si>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</si>
  <si>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</si>
  <si>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</si>
  <si>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</si>
  <si>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</si>
  <si>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</si>
  <si>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</si>
  <si>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</si>
  <si>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</si>
  <si>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</si>
  <si>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</si>
  <si>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</si>
  <si>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</si>
  <si>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</si>
  <si>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</si>
  <si>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</si>
  <si>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</si>
  <si>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</si>
  <si>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</si>
  <si>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</si>
  <si>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</si>
  <si>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</si>
  <si>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</si>
  <si>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</si>
  <si>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</si>
  <si>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</si>
  <si>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</si>
  <si>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</si>
  <si>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</si>
  <si>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</si>
  <si>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</si>
  <si>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</si>
  <si>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</si>
  <si>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</si>
  <si>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</si>
  <si>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</si>
  <si>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</si>
  <si>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</si>
  <si>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</si>
  <si>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</si>
  <si>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</si>
  <si>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</si>
  <si>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</si>
  <si>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</si>
  <si>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</si>
  <si>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</si>
  <si>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</si>
  <si>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</si>
  <si>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</si>
  <si>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</si>
  <si>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</si>
  <si>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</si>
  <si>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</si>
  <si>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</si>
  <si>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</si>
  <si>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</si>
  <si>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</si>
  <si>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</si>
  <si>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</si>
  <si>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</si>
  <si>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</si>
  <si>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</si>
  <si>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</si>
  <si>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</si>
  <si>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</si>
  <si>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</si>
  <si>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</si>
  <si>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</si>
  <si>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</si>
  <si>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</si>
  <si>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</si>
  <si>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</si>
  <si>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</si>
  <si>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</si>
  <si>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</si>
  <si>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</si>
  <si>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</si>
  <si>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</si>
  <si>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</si>
  <si>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</si>
  <si>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</si>
  <si>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</si>
  <si>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</si>
  <si>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</si>
  <si>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</si>
  <si>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</si>
  <si>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</si>
  <si>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</si>
  <si>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</si>
  <si>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</si>
  <si>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</si>
  <si>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</si>
  <si>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</si>
  <si>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</si>
  <si>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</si>
  <si>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</si>
  <si>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</si>
  <si>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</si>
  <si>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</si>
  <si>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</si>
  <si>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</si>
  <si>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</si>
  <si>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</si>
  <si>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</si>
  <si>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</si>
  <si>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</si>
  <si>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</si>
  <si>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</si>
  <si>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</si>
  <si>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</si>
  <si>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</si>
  <si>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</si>
  <si>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</si>
  <si>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</si>
  <si>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</si>
  <si>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</si>
  <si>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</si>
  <si>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</si>
  <si>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</si>
  <si>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</si>
  <si>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</si>
  <si>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</si>
  <si>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</si>
  <si>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</si>
  <si>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</si>
  <si>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</si>
  <si>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</si>
  <si>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</si>
  <si>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</si>
  <si>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</si>
  <si>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</si>
  <si>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</si>
  <si>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</si>
  <si>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</si>
  <si>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</si>
  <si>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</si>
  <si>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</si>
  <si>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</si>
  <si>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</si>
  <si>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</si>
  <si>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</si>
  <si>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</si>
  <si>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</si>
  <si>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</si>
  <si>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</si>
  <si>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</si>
  <si>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</si>
  <si>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</si>
  <si>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</si>
  <si>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</si>
  <si>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</si>
  <si>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</si>
  <si>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</si>
  <si>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</si>
  <si>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</si>
  <si>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</si>
  <si>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</si>
  <si>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</si>
  <si>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</si>
  <si>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</si>
  <si>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</si>
  <si>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</si>
  <si>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</si>
  <si>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</si>
  <si>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</si>
  <si>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</si>
  <si>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</si>
  <si>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</si>
  <si>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</si>
  <si>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</si>
  <si>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</si>
  <si>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</si>
  <si>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</si>
  <si>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</si>
  <si>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</si>
  <si>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</si>
  <si>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</si>
  <si>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</si>
  <si>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</si>
  <si>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</si>
  <si>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</si>
  <si>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</si>
  <si>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</si>
  <si>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</si>
  <si>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</si>
  <si>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</si>
  <si>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</si>
  <si>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</si>
  <si>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</si>
  <si>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</si>
  <si>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</si>
  <si>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</si>
  <si>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</si>
  <si>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</si>
  <si>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</si>
  <si>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</si>
  <si>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</si>
  <si>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</si>
  <si>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</si>
  <si>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</si>
  <si>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</si>
  <si>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</si>
  <si>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</si>
  <si>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</si>
  <si>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</si>
  <si>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</si>
  <si>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</si>
  <si>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</si>
  <si>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</si>
  <si>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</si>
  <si>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</si>
  <si>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</si>
  <si>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</si>
  <si>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</si>
  <si>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</si>
  <si>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</si>
  <si>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</si>
  <si>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</si>
  <si>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</si>
  <si>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</si>
  <si>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</si>
  <si>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</si>
  <si>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</si>
  <si>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</si>
  <si>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</si>
  <si>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</si>
  <si>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</si>
  <si>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</si>
  <si>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</si>
  <si>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</si>
  <si>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</si>
  <si>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</si>
  <si>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</si>
  <si>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</si>
  <si>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</si>
  <si>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</si>
  <si>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</si>
  <si>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</si>
  <si>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</si>
  <si>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</si>
  <si>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</si>
  <si>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</si>
  <si>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</si>
  <si>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</si>
  <si>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</si>
  <si>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</si>
  <si>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</si>
  <si>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</si>
  <si>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</si>
  <si>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</si>
  <si>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</si>
  <si>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</si>
  <si>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</si>
  <si>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</si>
  <si>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</si>
  <si>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</si>
  <si>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</si>
  <si>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</si>
  <si>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</si>
  <si>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</si>
  <si>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</si>
  <si>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</si>
  <si>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</si>
  <si>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</si>
  <si>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</si>
  <si>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</si>
  <si>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</si>
  <si>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</si>
  <si>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</si>
  <si>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</si>
  <si>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</si>
  <si>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</si>
  <si>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</si>
  <si>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</si>
  <si>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</si>
  <si>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</si>
  <si>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</si>
  <si>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</si>
  <si>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</si>
  <si>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</si>
  <si>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</si>
  <si>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</si>
  <si>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</si>
  <si>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</si>
  <si>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</si>
  <si>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</si>
  <si>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</si>
  <si>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</si>
  <si>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</si>
  <si>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</si>
  <si>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</si>
  <si>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</si>
  <si>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</si>
  <si>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</si>
  <si>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</si>
  <si>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</si>
  <si>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</si>
  <si>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</si>
  <si>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</si>
  <si>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</si>
  <si>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</si>
  <si>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</si>
  <si>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</si>
  <si>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</si>
  <si>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</si>
  <si>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</si>
  <si>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</si>
  <si>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</si>
  <si>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</si>
  <si>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</si>
  <si>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</si>
  <si>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</si>
  <si>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</si>
  <si>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</si>
  <si>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</si>
  <si>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</si>
  <si>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</si>
  <si>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</si>
  <si>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</si>
  <si>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</si>
  <si>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</si>
  <si>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</si>
  <si>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</si>
  <si>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</si>
  <si>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</si>
  <si>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</si>
  <si>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</si>
  <si>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</si>
  <si>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</si>
  <si>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</si>
  <si>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</si>
  <si>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</si>
  <si>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</si>
  <si>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</si>
  <si>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</si>
  <si>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</si>
  <si>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</si>
  <si>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</si>
  <si>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</si>
  <si>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</si>
  <si>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</si>
  <si>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</si>
  <si>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</si>
  <si>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</si>
  <si>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</si>
  <si>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</si>
  <si>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</si>
  <si>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</si>
  <si>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</si>
  <si>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</si>
  <si>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</si>
  <si>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</si>
  <si>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</si>
  <si>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</si>
  <si>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</si>
  <si>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</si>
  <si>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</si>
  <si>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</si>
  <si>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</si>
  <si>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</si>
  <si>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</si>
  <si>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</si>
  <si>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</si>
  <si>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</si>
  <si>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</si>
  <si>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</si>
  <si>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</si>
  <si>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</si>
  <si>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</si>
  <si>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</si>
  <si>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</si>
  <si>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</si>
  <si>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</si>
  <si>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</si>
  <si>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</si>
  <si>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</si>
  <si>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</si>
  <si>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</si>
  <si>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</si>
  <si>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</si>
  <si>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</si>
  <si>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</si>
  <si>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</si>
  <si>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</si>
  <si>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</si>
  <si>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</si>
  <si>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</si>
  <si>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</si>
  <si>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</si>
  <si>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</si>
  <si>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</si>
  <si>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</si>
  <si>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</si>
  <si>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</si>
  <si>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</si>
  <si>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</si>
  <si>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</si>
  <si>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</si>
  <si>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</si>
  <si>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</si>
  <si>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</si>
  <si>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</si>
  <si>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</si>
  <si>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</si>
  <si>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</si>
  <si>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</si>
  <si>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</si>
  <si>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</si>
  <si>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</si>
  <si>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</si>
  <si>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</si>
  <si>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</si>
  <si>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</si>
  <si>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</si>
  <si>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</si>
  <si>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</si>
  <si>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</si>
  <si>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</si>
  <si>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</si>
  <si>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</si>
  <si>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</si>
  <si>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</si>
  <si>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</si>
  <si>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</si>
  <si>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</si>
  <si>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</si>
  <si>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</si>
  <si>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</si>
  <si>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</si>
  <si>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</si>
  <si>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</si>
  <si>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</si>
  <si>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</si>
  <si>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</si>
  <si>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</si>
  <si>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</si>
  <si>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</si>
  <si>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</si>
  <si>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</si>
  <si>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</si>
  <si>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</si>
  <si>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</si>
  <si>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</si>
  <si>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</si>
  <si>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</si>
  <si>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</si>
  <si>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</si>
  <si>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</si>
  <si>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</si>
  <si>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</si>
  <si>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</si>
  <si>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</si>
  <si>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</si>
  <si>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</si>
  <si>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</si>
  <si>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</si>
  <si>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</si>
  <si>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</si>
  <si>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</si>
  <si>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</si>
  <si>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</si>
  <si>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</si>
  <si>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</si>
  <si>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</si>
  <si>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</si>
  <si>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</si>
  <si>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</si>
  <si>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</si>
  <si>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</si>
  <si>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</si>
  <si>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</si>
  <si>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</si>
  <si>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</si>
  <si>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</si>
  <si>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</si>
  <si>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</si>
  <si>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</si>
  <si>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</si>
  <si>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</si>
  <si>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</si>
  <si>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</si>
  <si>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</si>
  <si>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</si>
  <si>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</si>
  <si>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</si>
  <si>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</si>
  <si>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</si>
  <si>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</si>
  <si>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</si>
  <si>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</si>
  <si>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</si>
  <si>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</si>
  <si>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</si>
  <si>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</si>
  <si>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</si>
  <si>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</si>
  <si>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</si>
  <si>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</si>
  <si>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</si>
  <si>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</si>
  <si>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</si>
  <si>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</si>
  <si>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</si>
  <si>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</si>
  <si>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</si>
  <si>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</si>
  <si>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</si>
  <si>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</si>
  <si>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</si>
  <si>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</si>
  <si>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</si>
  <si>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</si>
  <si>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</si>
  <si>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</si>
  <si>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</si>
  <si>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</si>
  <si>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</si>
  <si>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</si>
  <si>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</si>
  <si>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</si>
  <si>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</si>
  <si>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</si>
  <si>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</si>
  <si>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</si>
  <si>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</si>
  <si>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</si>
  <si>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</si>
  <si>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</si>
  <si>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</si>
  <si>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</si>
  <si>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</si>
  <si>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</si>
  <si>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</si>
  <si>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</si>
  <si>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</si>
  <si>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</si>
  <si>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</si>
  <si>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</si>
  <si>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</si>
  <si>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</si>
  <si>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</si>
  <si>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</si>
  <si>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</si>
  <si>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</si>
  <si>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</si>
  <si>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</si>
  <si>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</si>
  <si>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</si>
  <si>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</si>
  <si>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</si>
  <si>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</si>
  <si>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</si>
  <si>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</si>
  <si>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</si>
  <si>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</si>
  <si>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</si>
  <si>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</si>
  <si>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</si>
  <si>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</si>
  <si>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</si>
  <si>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</si>
  <si>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</si>
  <si>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</si>
  <si>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</si>
  <si>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</si>
  <si>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</si>
  <si>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</si>
  <si>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</si>
  <si>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</si>
  <si>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</si>
  <si>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</si>
  <si>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</si>
  <si>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</si>
  <si>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</si>
  <si>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</si>
  <si>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</si>
  <si>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</si>
  <si>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</si>
  <si>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</si>
  <si>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</si>
  <si>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</si>
  <si>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</si>
  <si>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</si>
  <si>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</si>
  <si>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</si>
  <si>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</si>
  <si>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</si>
  <si>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</si>
  <si>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</si>
  <si>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</si>
  <si>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</si>
  <si>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</si>
  <si>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</si>
  <si>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</si>
  <si>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</si>
  <si>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</si>
  <si>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</si>
  <si>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</si>
  <si>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</si>
  <si>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</si>
  <si>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</si>
  <si>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</si>
  <si>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</si>
  <si>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</si>
  <si>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</si>
  <si>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</si>
  <si>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</si>
  <si>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</si>
  <si>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</si>
  <si>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</si>
  <si>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</si>
  <si>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</si>
  <si>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</si>
  <si>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</si>
  <si>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</si>
  <si>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</si>
  <si>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</si>
  <si>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</si>
  <si>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</si>
  <si>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</si>
  <si>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</si>
  <si>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</si>
  <si>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</si>
  <si>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</si>
  <si>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</si>
  <si>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</si>
  <si>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</si>
  <si>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</si>
  <si>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</si>
  <si>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</si>
  <si>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</si>
  <si>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</si>
  <si>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</si>
  <si>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</si>
  <si>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</si>
  <si>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</si>
  <si>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</si>
  <si>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</si>
  <si>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</si>
  <si>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</si>
  <si>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</si>
  <si>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</si>
  <si>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</si>
  <si>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</si>
  <si>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</si>
  <si>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</si>
  <si>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</si>
  <si>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</si>
  <si>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</si>
  <si>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</si>
  <si>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</si>
  <si>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</si>
  <si>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</si>
  <si>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</si>
  <si>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</si>
  <si>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</si>
  <si>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</si>
  <si>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</si>
  <si>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</si>
  <si>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</si>
  <si>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</si>
  <si>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</si>
  <si>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</si>
  <si>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</si>
  <si>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</si>
  <si>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</si>
  <si>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</si>
  <si>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</si>
  <si>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</si>
  <si>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</si>
  <si>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</si>
  <si>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</si>
  <si>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</si>
  <si>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</si>
  <si>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</si>
  <si>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</si>
  <si>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</si>
  <si>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</si>
  <si>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</si>
  <si>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</si>
  <si>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</si>
  <si>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</si>
  <si>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</si>
  <si>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</si>
  <si>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</si>
  <si>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</si>
  <si>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</si>
  <si>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</si>
  <si>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</si>
  <si>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</si>
  <si>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</si>
  <si>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</si>
  <si>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</si>
  <si>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</si>
  <si>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</si>
  <si>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</si>
  <si>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</si>
  <si>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</si>
  <si>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</si>
  <si>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</si>
  <si>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</si>
  <si>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</si>
  <si>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</si>
  <si>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</si>
  <si>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</si>
  <si>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</si>
  <si>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</si>
  <si>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</si>
  <si>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</si>
  <si>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</si>
  <si>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</si>
  <si>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</si>
  <si>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</si>
  <si>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</si>
  <si>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</si>
  <si>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</si>
  <si>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</si>
  <si>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</si>
  <si>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</si>
  <si>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</si>
  <si>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</si>
  <si>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</si>
  <si>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</si>
  <si>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</si>
  <si>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</si>
  <si>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</si>
  <si>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</si>
  <si>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</si>
  <si>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</si>
  <si>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</si>
  <si>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</si>
  <si>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</si>
  <si>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</si>
  <si>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</si>
  <si>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</si>
  <si>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</si>
  <si>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</si>
  <si>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</si>
  <si>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</si>
  <si>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</si>
  <si>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</si>
  <si>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</si>
  <si>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</si>
  <si>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</si>
  <si>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</si>
  <si>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</si>
  <si>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</si>
  <si>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</si>
  <si>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</si>
  <si>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</si>
  <si>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</si>
  <si>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</si>
  <si>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</si>
  <si>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</si>
  <si>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</si>
  <si>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</si>
  <si>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</si>
  <si>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</si>
  <si>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</si>
  <si>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</si>
  <si>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</si>
  <si>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</si>
  <si>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</si>
  <si>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</si>
  <si>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</si>
  <si>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</si>
  <si>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</si>
  <si>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</si>
  <si>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</si>
  <si>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</si>
  <si>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</si>
  <si>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</si>
  <si>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</si>
  <si>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</si>
  <si>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</si>
  <si>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</si>
  <si>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</si>
  <si>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</si>
  <si>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</si>
  <si>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</si>
  <si>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</si>
  <si>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</si>
  <si>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</si>
  <si>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</si>
  <si>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</si>
  <si>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</si>
  <si>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</si>
  <si>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</si>
  <si>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</si>
  <si>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</si>
  <si>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</si>
  <si>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</si>
  <si>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</si>
  <si>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</si>
  <si>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</si>
  <si>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</si>
  <si>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</si>
  <si>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</si>
  <si>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</si>
  <si>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</si>
  <si>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</si>
  <si>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</si>
  <si>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</si>
  <si>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</si>
  <si>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</si>
  <si>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</si>
  <si>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</si>
  <si>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</si>
  <si>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</si>
  <si>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</si>
  <si>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</si>
  <si>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</si>
  <si>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</si>
  <si>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</si>
  <si>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</si>
  <si>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</si>
  <si>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</si>
  <si>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</si>
  <si>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</si>
  <si>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</si>
  <si>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</si>
  <si>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</si>
  <si>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</si>
  <si>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</si>
  <si>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</si>
  <si>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</si>
  <si>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</si>
  <si>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</si>
  <si>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</si>
  <si>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</si>
  <si>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</si>
  <si>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</si>
  <si>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</si>
  <si>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</si>
  <si>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</si>
  <si>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</si>
  <si>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</si>
  <si>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</si>
  <si>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</si>
  <si>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</si>
  <si>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</si>
  <si>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</si>
  <si>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</si>
  <si>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</si>
  <si>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</si>
  <si>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</si>
  <si>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</si>
  <si>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</si>
  <si>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</si>
  <si>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</si>
  <si>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</si>
  <si>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</si>
  <si>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</si>
  <si>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</si>
  <si>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</si>
  <si>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</si>
  <si>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</si>
  <si>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</si>
  <si>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</si>
  <si>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</si>
  <si>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</si>
  <si>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</si>
  <si>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</si>
  <si>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</si>
  <si>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</si>
  <si>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</si>
  <si>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</si>
  <si>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</si>
  <si>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</si>
  <si>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</si>
  <si>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</si>
  <si>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</si>
  <si>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</si>
  <si>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</si>
  <si>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</si>
  <si>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</si>
  <si>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</si>
  <si>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</si>
  <si>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</si>
  <si>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</si>
  <si>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</si>
  <si>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</si>
  <si>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</si>
  <si>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</si>
  <si>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</si>
  <si>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</si>
  <si>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</si>
  <si>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</si>
  <si>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</si>
  <si>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</si>
  <si>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</si>
  <si>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</si>
  <si>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</si>
  <si>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</si>
  <si>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</si>
  <si>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</si>
  <si>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</si>
  <si>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</si>
  <si>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</si>
  <si>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</si>
  <si>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</si>
  <si>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</si>
  <si>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</si>
  <si>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</si>
  <si>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</si>
  <si>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</si>
  <si>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</si>
  <si>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</si>
  <si>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</si>
  <si>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</si>
  <si>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</si>
  <si>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</si>
  <si>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</si>
  <si>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</si>
  <si>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</si>
  <si>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</si>
  <si>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</si>
  <si>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</si>
  <si>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</si>
  <si>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</si>
  <si>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</si>
  <si>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</si>
  <si>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</si>
  <si>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</si>
  <si>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</si>
  <si>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</si>
  <si>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</si>
  <si>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</si>
  <si>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</si>
  <si>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</si>
  <si>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</si>
  <si>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</si>
  <si>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</si>
  <si>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</si>
  <si>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</si>
  <si>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</si>
  <si>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</si>
  <si>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</si>
  <si>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</si>
  <si>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</si>
  <si>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</si>
  <si>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</si>
  <si>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</si>
  <si>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</si>
  <si>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</si>
  <si>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</si>
  <si>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</si>
  <si>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</si>
  <si>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</si>
  <si>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</si>
  <si>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</si>
  <si>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</si>
  <si>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</si>
  <si>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</si>
  <si>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</si>
  <si>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</si>
  <si>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</si>
  <si>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</si>
  <si>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</si>
  <si>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</si>
  <si>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</si>
  <si>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</si>
  <si>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</si>
  <si>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</si>
  <si>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</si>
  <si>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</si>
  <si>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</si>
  <si>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</si>
  <si>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</si>
  <si>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</si>
  <si>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</si>
  <si>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</si>
  <si>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</si>
  <si>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</si>
  <si>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</si>
  <si>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</si>
  <si>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</si>
  <si>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</si>
  <si>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</si>
  <si>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</si>
  <si>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</si>
  <si>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</si>
  <si>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</si>
  <si>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</si>
  <si>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</si>
  <si>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</si>
  <si>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</si>
  <si>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</si>
  <si>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</si>
  <si>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</si>
  <si>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</si>
  <si>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</si>
  <si>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</si>
  <si>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</si>
  <si>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</si>
  <si>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</si>
  <si>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</si>
  <si>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</si>
  <si>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</si>
  <si>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</si>
  <si>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</si>
  <si>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</si>
  <si>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</si>
  <si>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</si>
  <si>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</si>
  <si>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</si>
  <si>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</si>
  <si>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</si>
  <si>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</si>
  <si>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</si>
  <si>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</si>
  <si>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</si>
  <si>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</si>
  <si>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</si>
  <si>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</si>
  <si>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</si>
  <si>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</si>
  <si>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</si>
  <si>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</si>
  <si>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</si>
  <si>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</si>
  <si>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</si>
  <si>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</si>
  <si>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</si>
  <si>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</si>
  <si>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</si>
  <si>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</si>
  <si>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</si>
  <si>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</si>
  <si>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</si>
  <si>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</si>
  <si>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</si>
  <si>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</si>
  <si>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</si>
  <si>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</si>
  <si>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</si>
  <si>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</si>
  <si>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</si>
  <si>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</si>
  <si>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</si>
  <si>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</si>
  <si>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</si>
  <si>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</si>
  <si>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</si>
  <si>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</si>
  <si>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</si>
  <si>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</si>
  <si>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</si>
  <si>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</si>
  <si>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</si>
  <si>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</si>
  <si>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</si>
  <si>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</si>
  <si>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</si>
  <si>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</si>
  <si>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</si>
  <si>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</si>
  <si>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</si>
  <si>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</si>
  <si>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</si>
  <si>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</si>
  <si>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</si>
  <si>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</si>
  <si>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</si>
  <si>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</si>
  <si>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</si>
  <si>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</si>
  <si>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</si>
  <si>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</si>
  <si>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</si>
  <si>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</si>
  <si>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</si>
  <si>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</si>
  <si>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</si>
  <si>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</si>
  <si>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</si>
  <si>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</si>
  <si>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</si>
  <si>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</si>
  <si>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</si>
  <si>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</si>
  <si>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</si>
  <si>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</si>
  <si>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</si>
  <si>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</si>
  <si>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</si>
  <si>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</si>
  <si>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</si>
  <si>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</si>
  <si>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</si>
  <si>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</si>
  <si>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</si>
  <si>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</si>
  <si>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</si>
  <si>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</si>
  <si>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</si>
  <si>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</si>
  <si>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</si>
  <si>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</si>
  <si>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</si>
  <si>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</si>
  <si>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</si>
  <si>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</si>
  <si>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</si>
  <si>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</si>
  <si>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</si>
  <si>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</si>
  <si>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</si>
  <si>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</si>
  <si>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</si>
  <si>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</si>
  <si>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</si>
  <si>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</si>
  <si>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</si>
  <si>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</si>
  <si>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</si>
  <si>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</si>
  <si>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</si>
  <si>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</si>
  <si>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</si>
  <si>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</si>
  <si>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</si>
  <si>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</si>
  <si>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</si>
  <si>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</si>
  <si>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</si>
  <si>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</si>
  <si>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</si>
  <si>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</si>
  <si>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</si>
  <si>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</si>
  <si>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</si>
  <si>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</si>
  <si>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</si>
  <si>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</si>
  <si>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</si>
  <si>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</si>
  <si>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</si>
  <si>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</si>
  <si>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</si>
  <si>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</si>
  <si>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</si>
  <si>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</si>
  <si>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</si>
  <si>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</si>
  <si>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</si>
  <si>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</si>
  <si>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</si>
  <si>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</si>
  <si>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</si>
  <si>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</si>
  <si>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</si>
  <si>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</si>
  <si>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</si>
  <si>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</si>
  <si>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</si>
  <si>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</si>
  <si>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</si>
  <si>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</si>
  <si>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</si>
  <si>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</si>
  <si>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</si>
  <si>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</si>
  <si>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</si>
  <si>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</si>
  <si>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</si>
  <si>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</si>
  <si>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</si>
  <si>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</si>
  <si>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</si>
  <si>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</si>
  <si>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</si>
  <si>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</si>
  <si>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</si>
  <si>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</si>
  <si>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</si>
  <si>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</si>
  <si>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</si>
  <si>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</si>
  <si>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</si>
  <si>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</si>
  <si>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</si>
  <si>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</si>
  <si>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</si>
  <si>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</si>
  <si>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</si>
  <si>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</si>
  <si>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</si>
  <si>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</si>
  <si>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</si>
  <si>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</si>
  <si>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</si>
  <si>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</si>
  <si>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</si>
  <si>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</si>
  <si>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</si>
  <si>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</si>
  <si>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</si>
  <si>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</si>
  <si>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</si>
  <si>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</si>
  <si>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</si>
  <si>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</si>
  <si>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</si>
  <si>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</si>
  <si>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</si>
  <si>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</si>
  <si>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</si>
  <si>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</si>
  <si>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</si>
  <si>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</si>
  <si>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</si>
  <si>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</si>
  <si>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</si>
  <si>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</si>
  <si>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</si>
  <si>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</si>
  <si>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</si>
  <si>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</si>
  <si>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</si>
  <si>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</si>
  <si>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</si>
  <si>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</si>
  <si>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</si>
  <si>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</si>
  <si>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</si>
  <si>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</si>
  <si>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</si>
  <si>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</si>
  <si>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</si>
  <si>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</si>
  <si>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</si>
  <si>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</si>
  <si>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</si>
  <si>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</si>
  <si>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</si>
  <si>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</si>
  <si>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</si>
  <si>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</si>
  <si>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</si>
  <si>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</si>
  <si>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</si>
  <si>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</si>
  <si>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</si>
  <si>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</si>
  <si>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</si>
  <si>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</si>
  <si>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</si>
  <si>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</si>
  <si>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</si>
  <si>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</si>
  <si>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</si>
  <si>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</si>
  <si>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</si>
  <si>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</si>
  <si>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</si>
  <si>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</si>
  <si>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</si>
  <si>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</si>
  <si>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</si>
  <si>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</si>
  <si>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</si>
  <si>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</si>
  <si>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</si>
  <si>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</si>
  <si>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</si>
  <si>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</si>
  <si>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</si>
  <si>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</si>
  <si>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</si>
  <si>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</si>
  <si>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</si>
  <si>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</si>
  <si>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</si>
  <si>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</si>
  <si>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</si>
  <si>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</si>
  <si>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</si>
  <si>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</si>
  <si>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</si>
  <si>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</si>
  <si>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</si>
  <si>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</si>
  <si>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</si>
  <si>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</si>
  <si>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</si>
  <si>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</si>
  <si>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</si>
  <si>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</si>
  <si>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</si>
  <si>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</si>
  <si>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</si>
  <si>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</si>
  <si>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</si>
  <si>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</si>
  <si>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</si>
  <si>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</si>
  <si>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</si>
  <si>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</si>
  <si>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</si>
  <si>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</si>
  <si>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</si>
  <si>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</si>
  <si>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</si>
  <si>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</si>
  <si>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</si>
  <si>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</si>
  <si>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</si>
  <si>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</si>
  <si>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</si>
  <si>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</si>
  <si>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</si>
  <si>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</si>
  <si>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</si>
  <si>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</si>
  <si>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</si>
  <si>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</si>
  <si>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</si>
  <si>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</si>
  <si>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</si>
  <si>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</si>
  <si>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</si>
  <si>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</si>
  <si>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</si>
  <si>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</si>
  <si>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</si>
  <si>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</si>
  <si>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</si>
  <si>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</si>
  <si>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</si>
  <si>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</si>
  <si>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</si>
  <si>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</si>
  <si>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</si>
  <si>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</si>
  <si>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</si>
  <si>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</si>
  <si>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</si>
  <si>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</si>
  <si>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</si>
  <si>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</si>
  <si>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</si>
  <si>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</si>
  <si>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</si>
  <si>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</si>
  <si>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</si>
  <si>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</si>
  <si>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</si>
  <si>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</si>
  <si>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</si>
  <si>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</si>
  <si>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</si>
  <si>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</si>
  <si>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</si>
  <si>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</si>
  <si>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</si>
  <si>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</si>
  <si>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</si>
  <si>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</si>
  <si>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</si>
  <si>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</si>
  <si>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</si>
  <si>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</si>
  <si>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</si>
  <si>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</si>
  <si>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</si>
  <si>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</si>
  <si>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</si>
  <si>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</si>
  <si>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</si>
  <si>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</si>
  <si>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</si>
  <si>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</si>
  <si>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</si>
  <si>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</si>
  <si>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</si>
  <si>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</si>
  <si>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</si>
  <si>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</si>
  <si>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</si>
  <si>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</si>
  <si>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</si>
  <si>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</si>
  <si>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</si>
  <si>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</si>
  <si>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</si>
  <si>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</si>
  <si>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</si>
  <si>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</si>
  <si>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</si>
  <si>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</si>
  <si>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</si>
  <si>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</si>
  <si>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</si>
  <si>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</si>
  <si>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</si>
  <si>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</si>
  <si>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</si>
  <si>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</si>
  <si>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</si>
  <si>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</si>
  <si>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</si>
  <si>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</si>
  <si>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</si>
  <si>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</si>
  <si>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</si>
  <si>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</si>
  <si>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</si>
  <si>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</si>
  <si>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</si>
  <si>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</si>
  <si>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</si>
  <si>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</si>
  <si>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</si>
  <si>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</si>
  <si>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</si>
  <si>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</si>
  <si>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</si>
  <si>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</si>
  <si>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</si>
  <si>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</si>
  <si>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</si>
  <si>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</si>
  <si>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</si>
  <si>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</si>
  <si>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</si>
  <si>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</si>
  <si>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</si>
  <si>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</si>
  <si>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</si>
  <si>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</si>
  <si>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</si>
  <si>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</si>
  <si>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</si>
  <si>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</si>
  <si>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</si>
  <si>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</si>
  <si>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</si>
  <si>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</si>
  <si>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</si>
  <si>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</si>
  <si>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</si>
  <si>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</si>
  <si>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</si>
  <si>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</si>
  <si>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</si>
  <si>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</si>
  <si>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</si>
  <si>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</si>
  <si>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</si>
  <si>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</si>
  <si>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</si>
  <si>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</si>
  <si>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</si>
  <si>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</si>
  <si>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</si>
  <si>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</si>
  <si>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</si>
  <si>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</si>
  <si>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</si>
  <si>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</si>
  <si>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</si>
  <si>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</si>
  <si>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</si>
  <si>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</si>
  <si>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</si>
  <si>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</si>
  <si>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</si>
  <si>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</si>
  <si>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</si>
  <si>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</si>
  <si>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</si>
  <si>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</si>
  <si>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</si>
  <si>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</si>
  <si>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</si>
  <si>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</si>
  <si>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</si>
  <si>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</si>
  <si>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</si>
  <si>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</si>
  <si>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</si>
  <si>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</si>
  <si>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</si>
  <si>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</si>
  <si>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</si>
  <si>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</si>
  <si>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</si>
  <si>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</si>
  <si>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</si>
  <si>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</si>
  <si>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</si>
  <si>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</si>
  <si>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</si>
  <si>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</si>
  <si>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</si>
  <si>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</si>
  <si>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</si>
  <si>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</si>
  <si>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</si>
  <si>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</si>
  <si>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</si>
  <si>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</si>
  <si>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</si>
  <si>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</si>
  <si>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</si>
  <si>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</si>
  <si>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</si>
  <si>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</si>
  <si>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</si>
  <si>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</si>
  <si>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</si>
  <si>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</si>
  <si>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</si>
  <si>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</si>
  <si>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</si>
  <si>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</si>
  <si>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</si>
  <si>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</si>
  <si>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</si>
  <si>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</si>
  <si>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</si>
  <si>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</si>
  <si>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</si>
  <si>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</si>
  <si>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</si>
  <si>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</si>
  <si>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</si>
  <si>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</si>
  <si>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</si>
  <si>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</si>
  <si>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</si>
  <si>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</si>
  <si>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</si>
  <si>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</si>
  <si>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</si>
  <si>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</si>
  <si>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</si>
  <si>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</si>
  <si>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</si>
  <si>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</si>
  <si>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</si>
  <si>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</si>
  <si>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</si>
  <si>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</si>
  <si>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</si>
  <si>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</si>
  <si>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</si>
  <si>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</si>
  <si>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</si>
  <si>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</si>
  <si>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</si>
  <si>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</si>
  <si>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</si>
  <si>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</si>
  <si>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</si>
  <si>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</si>
  <si>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</si>
  <si>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</si>
  <si>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</si>
  <si>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</si>
  <si>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</si>
  <si>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</si>
  <si>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</si>
  <si>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</si>
  <si>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</si>
  <si>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</si>
  <si>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</si>
  <si>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</si>
  <si>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</si>
  <si>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</si>
  <si>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</si>
  <si>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</si>
  <si>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</si>
  <si>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</si>
  <si>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</si>
  <si>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</si>
  <si>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</si>
  <si>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</si>
  <si>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</si>
  <si>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</si>
  <si>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</si>
  <si>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</si>
  <si>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</si>
  <si>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</si>
  <si>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</si>
  <si>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</si>
  <si>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</si>
  <si>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</si>
  <si>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</si>
  <si>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</si>
  <si>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</si>
  <si>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</si>
  <si>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</si>
  <si>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</si>
  <si>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</si>
  <si>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</si>
  <si>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</si>
  <si>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</si>
  <si>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</si>
  <si>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</si>
  <si>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</si>
  <si>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</si>
  <si>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</si>
  <si>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</si>
  <si>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</si>
  <si>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</si>
  <si>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</si>
  <si>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</si>
  <si>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</si>
  <si>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</si>
  <si>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</si>
  <si>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</si>
  <si>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</si>
  <si>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</si>
  <si>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</si>
  <si>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</si>
  <si>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</si>
  <si>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</si>
  <si>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</si>
  <si>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</si>
  <si>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</si>
  <si>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</si>
  <si>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</si>
  <si>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</si>
  <si>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</si>
  <si>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</si>
  <si>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</si>
  <si>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</si>
  <si>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</si>
  <si>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</si>
  <si>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</si>
  <si>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</si>
  <si>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</si>
  <si>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</si>
  <si>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</si>
  <si>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</si>
  <si>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</si>
  <si>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</si>
  <si>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</si>
  <si>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</si>
  <si>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</si>
  <si>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</si>
  <si>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</si>
  <si>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</si>
  <si>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</si>
  <si>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</si>
  <si>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</si>
  <si>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</si>
  <si>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</si>
  <si>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</si>
  <si>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</si>
  <si>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</si>
  <si>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</si>
  <si>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</si>
  <si>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</si>
  <si>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</si>
  <si>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</si>
  <si>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</si>
  <si>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</si>
  <si>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</si>
  <si>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</si>
  <si>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</si>
  <si>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</si>
  <si>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</si>
  <si>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</si>
  <si>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</si>
  <si>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</si>
  <si>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</si>
  <si>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</si>
  <si>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</si>
  <si>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</si>
  <si>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</si>
  <si>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</si>
  <si>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</si>
  <si>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</si>
  <si>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</si>
  <si>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</si>
  <si>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</si>
  <si>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</si>
  <si>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</si>
  <si>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</si>
  <si>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</si>
  <si>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</si>
  <si>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</si>
  <si>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</si>
  <si>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</si>
  <si>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</si>
  <si>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</si>
  <si>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</si>
  <si>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</si>
  <si>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</si>
  <si>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</si>
  <si>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</si>
  <si>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</si>
  <si>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</si>
  <si>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</si>
  <si>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</si>
  <si>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</si>
  <si>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</si>
  <si>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</si>
  <si>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</si>
  <si>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</si>
  <si>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</si>
  <si>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</si>
  <si>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</si>
  <si>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</si>
  <si>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</si>
  <si>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</si>
  <si>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</si>
  <si>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</si>
  <si>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</si>
  <si>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</si>
  <si>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</si>
  <si>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</si>
  <si>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</si>
  <si>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</si>
  <si>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</si>
  <si>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</si>
  <si>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</si>
  <si>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</si>
  <si>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</si>
  <si>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</si>
  <si>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</si>
  <si>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</si>
  <si>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</si>
  <si>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</si>
  <si>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</si>
  <si>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</si>
  <si>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</si>
  <si>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</si>
  <si>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</si>
  <si>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</si>
  <si>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</si>
  <si>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</si>
  <si>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</si>
  <si>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</si>
  <si>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</si>
  <si>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</si>
  <si>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</si>
  <si>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</si>
  <si>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</si>
  <si>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</si>
  <si>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</si>
  <si>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</si>
  <si>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</si>
  <si>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</si>
  <si>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</si>
  <si>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</si>
  <si>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</si>
  <si>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</si>
  <si>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</si>
  <si>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</si>
  <si>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</si>
  <si>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</si>
  <si>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</si>
  <si>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</si>
  <si>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</si>
  <si>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</si>
  <si>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</si>
  <si>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</si>
  <si>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</si>
  <si>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</si>
  <si>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</si>
  <si>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</si>
  <si>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</si>
  <si>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</si>
  <si>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</si>
  <si>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</si>
  <si>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</si>
  <si>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</si>
  <si>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</si>
  <si>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</si>
  <si>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</si>
  <si>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</si>
  <si>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</si>
  <si>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</si>
  <si>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</si>
  <si>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</si>
  <si>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</si>
  <si>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</si>
  <si>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</si>
  <si>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</si>
  <si>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</si>
  <si>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</si>
  <si>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</si>
  <si>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</si>
  <si>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</si>
  <si>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</si>
  <si>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</si>
  <si>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</si>
  <si>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</si>
  <si>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</si>
  <si>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</si>
  <si>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</si>
  <si>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</si>
  <si>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</si>
  <si>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</si>
  <si>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</si>
  <si>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</si>
  <si>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</si>
  <si>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</si>
  <si>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</si>
  <si>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</si>
  <si>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</si>
  <si>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</si>
  <si>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</si>
  <si>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</si>
  <si>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</si>
  <si>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</si>
  <si>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</si>
  <si>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</si>
  <si>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</si>
  <si>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</si>
  <si>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</si>
  <si>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</si>
  <si>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</si>
  <si>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</si>
  <si>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</si>
  <si>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</si>
  <si>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</si>
  <si>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</si>
  <si>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</si>
  <si>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</si>
  <si>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</si>
  <si>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</si>
  <si>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</si>
  <si>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</si>
  <si>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</si>
  <si>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</si>
  <si>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</si>
  <si>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</si>
  <si>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</si>
  <si>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</si>
  <si>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</si>
  <si>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</si>
  <si>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</si>
  <si>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</si>
  <si>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</si>
  <si>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</si>
  <si>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</si>
  <si>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</si>
  <si>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</si>
  <si>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</si>
  <si>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</si>
  <si>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</si>
  <si>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</si>
  <si>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</si>
  <si>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</si>
  <si>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</si>
  <si>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</si>
  <si>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</si>
  <si>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</si>
  <si>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</si>
  <si>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</si>
  <si>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</si>
  <si>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</si>
  <si>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</si>
  <si>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</si>
  <si>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</si>
  <si>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</si>
  <si>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</si>
  <si>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</si>
  <si>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</si>
  <si>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</si>
  <si>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</si>
  <si>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</si>
  <si>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</si>
  <si>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</si>
  <si>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</si>
  <si>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</si>
  <si>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</si>
  <si>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</si>
  <si>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</si>
  <si>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</si>
  <si>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</si>
  <si>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</si>
  <si>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</si>
  <si>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</si>
  <si>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</si>
  <si>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</si>
  <si>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</si>
  <si>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</si>
  <si>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</si>
  <si>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</si>
  <si>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</si>
  <si>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</si>
  <si>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</si>
  <si>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</si>
  <si>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</si>
  <si>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</si>
  <si>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</si>
  <si>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</si>
  <si>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</si>
  <si>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</si>
  <si>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</si>
  <si>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</si>
  <si>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</si>
  <si>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</si>
  <si>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</si>
  <si>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</si>
  <si>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</si>
  <si>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</si>
  <si>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</si>
  <si>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</si>
  <si>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</si>
  <si>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</si>
  <si>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</si>
  <si>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</si>
  <si>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</si>
  <si>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</si>
  <si>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</si>
  <si>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</si>
  <si>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</si>
  <si>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</si>
  <si>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</si>
  <si>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</si>
  <si>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</si>
  <si>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</si>
  <si>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</si>
  <si>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</si>
  <si>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</si>
  <si>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</si>
  <si>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</si>
  <si>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</si>
  <si>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</si>
  <si>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</si>
  <si>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</si>
  <si>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</si>
  <si>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</si>
  <si>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</si>
  <si>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</si>
  <si>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</si>
  <si>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</si>
  <si>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</si>
  <si>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</si>
  <si>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</si>
  <si>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</si>
  <si>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</si>
  <si>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</si>
  <si>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</si>
  <si>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</si>
  <si>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</si>
  <si>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</si>
  <si>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</si>
  <si>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</si>
  <si>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</si>
  <si>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</si>
  <si>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</si>
  <si>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</si>
  <si>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</si>
  <si>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</si>
  <si>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</si>
  <si>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</si>
  <si>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</si>
  <si>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</si>
  <si>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</si>
  <si>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</si>
  <si>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</si>
  <si>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</si>
  <si>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</si>
  <si>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</si>
  <si>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</si>
  <si>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</si>
  <si>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</si>
  <si>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</si>
  <si>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</si>
  <si>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</si>
  <si>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</si>
  <si>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</si>
  <si>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</si>
  <si>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</si>
  <si>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</si>
  <si>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</si>
  <si>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</si>
  <si>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</si>
  <si>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</si>
  <si>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</si>
  <si>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</si>
  <si>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</si>
  <si>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</si>
  <si>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</si>
  <si>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</si>
  <si>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</si>
  <si>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</si>
  <si>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</si>
  <si>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</si>
  <si>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</si>
  <si>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</si>
  <si>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</si>
  <si>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</si>
  <si>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</si>
  <si>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</si>
  <si>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</si>
  <si>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</si>
  <si>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</si>
  <si>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</si>
  <si>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</si>
  <si>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</si>
  <si>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</si>
  <si>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</si>
  <si>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</si>
  <si>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</si>
  <si>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</si>
  <si>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</si>
  <si>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</si>
  <si>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</si>
  <si>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</si>
  <si>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</si>
  <si>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</si>
  <si>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</si>
  <si>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</si>
  <si>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</si>
  <si>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</si>
  <si>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</si>
  <si>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</si>
  <si>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</si>
  <si>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</si>
  <si>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</si>
  <si>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</si>
  <si>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</si>
  <si>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</si>
  <si>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</si>
  <si>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</si>
  <si>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</si>
  <si>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</si>
  <si>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</si>
  <si>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</si>
  <si>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</si>
  <si>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</si>
  <si>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</si>
  <si>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</si>
  <si>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</si>
  <si>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</si>
  <si>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</si>
  <si>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</si>
  <si>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</si>
  <si>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</si>
  <si>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</si>
  <si>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</si>
  <si>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</si>
  <si>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</si>
  <si>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</si>
  <si>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</si>
  <si>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</si>
  <si>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</si>
  <si>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</si>
  <si>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</si>
  <si>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</si>
  <si>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</si>
  <si>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</si>
  <si>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</si>
  <si>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</si>
  <si>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</si>
  <si>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</si>
  <si>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</si>
  <si>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</si>
  <si>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</si>
  <si>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</si>
  <si>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</si>
  <si>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</si>
  <si>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</si>
  <si>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</si>
  <si>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</si>
  <si>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</si>
  <si>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</si>
  <si>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</si>
  <si>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</si>
  <si>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</si>
  <si>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</si>
  <si>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</si>
  <si>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</si>
  <si>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</si>
  <si>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</si>
  <si>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</si>
  <si>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</si>
  <si>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</si>
  <si>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</si>
  <si>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</si>
  <si>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</si>
  <si>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</si>
  <si>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</si>
  <si>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</si>
  <si>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</si>
  <si>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</si>
  <si>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</si>
  <si>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</si>
  <si>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</si>
  <si>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</si>
  <si>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</si>
  <si>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</si>
  <si>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</si>
  <si>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</si>
  <si>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</si>
  <si>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</si>
  <si>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</si>
  <si>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</si>
  <si>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</si>
  <si>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</si>
  <si>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</si>
  <si>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</si>
  <si>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</si>
  <si>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</si>
  <si>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</si>
  <si>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</si>
  <si>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</si>
  <si>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</si>
  <si>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</si>
  <si>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</si>
  <si>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</si>
  <si>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</si>
  <si>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</si>
  <si>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</si>
  <si>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</si>
  <si>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</si>
  <si>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</si>
  <si>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</si>
  <si>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</si>
  <si>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</si>
  <si>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</si>
  <si>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</si>
  <si>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</si>
  <si>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</si>
  <si>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</si>
  <si>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</si>
  <si>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</si>
  <si>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</si>
  <si>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</si>
  <si>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</si>
  <si>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</si>
  <si>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</si>
  <si>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</si>
  <si>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</si>
  <si>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</si>
  <si>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</si>
  <si>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</si>
  <si>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</si>
  <si>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</si>
  <si>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</si>
  <si>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</si>
  <si>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</si>
  <si>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</si>
  <si>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</si>
  <si>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</si>
  <si>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</si>
  <si>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</si>
  <si>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</si>
  <si>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</si>
  <si>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</si>
  <si>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</si>
  <si>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</si>
  <si>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</si>
  <si>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</si>
  <si>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</si>
  <si>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</si>
  <si>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</si>
  <si>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</si>
  <si>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</si>
  <si>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</si>
  <si>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</si>
  <si>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</si>
  <si>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</si>
  <si>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</si>
  <si>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</si>
  <si>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</si>
  <si>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</si>
  <si>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</si>
  <si>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</si>
  <si>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</si>
  <si>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</si>
  <si>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</si>
  <si>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</si>
  <si>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</si>
  <si>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</si>
  <si>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</si>
  <si>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</si>
  <si>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</si>
  <si>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</si>
  <si>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</si>
  <si>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</si>
  <si>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</si>
  <si>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</si>
  <si>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</si>
  <si>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</si>
  <si>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</si>
  <si>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</si>
  <si>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</si>
  <si>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</si>
  <si>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</si>
  <si>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</si>
  <si>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</si>
  <si>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</si>
  <si>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</si>
  <si>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</si>
  <si>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</si>
  <si>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</si>
  <si>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</si>
  <si>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</si>
  <si>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</si>
  <si>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</si>
  <si>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</si>
  <si>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</si>
  <si>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</si>
  <si>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</si>
  <si>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</si>
  <si>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</si>
  <si>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</si>
  <si>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</si>
  <si>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</si>
  <si>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</si>
  <si>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</si>
  <si>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</si>
  <si>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</si>
  <si>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</si>
  <si>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</si>
  <si>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</si>
  <si>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</si>
  <si>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</si>
  <si>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</si>
  <si>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</si>
  <si>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</si>
  <si>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</si>
  <si>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</si>
  <si>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</si>
  <si>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</si>
  <si>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</si>
  <si>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</si>
  <si>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</si>
  <si>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</si>
  <si>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</si>
  <si>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</si>
  <si>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</si>
  <si>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</si>
  <si>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</si>
  <si>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</si>
  <si>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</si>
  <si>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</si>
  <si>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</si>
  <si>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</si>
  <si>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</si>
  <si>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</si>
  <si>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</si>
  <si>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</si>
  <si>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</si>
  <si>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</si>
  <si>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</si>
  <si>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</si>
  <si>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</si>
  <si>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</si>
  <si>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</si>
  <si>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</si>
  <si>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</si>
  <si>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</si>
  <si>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</si>
  <si>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</si>
  <si>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</si>
  <si>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</si>
  <si>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</si>
  <si>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</si>
  <si>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</si>
  <si>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</si>
  <si>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</si>
  <si>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</si>
  <si>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</si>
  <si>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</si>
  <si>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</si>
  <si>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</si>
  <si>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</si>
  <si>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</si>
  <si>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</si>
  <si>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</si>
  <si>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</si>
  <si>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</si>
  <si>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</si>
  <si>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</si>
  <si>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</si>
  <si>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</si>
  <si>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</si>
  <si>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</si>
  <si>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</si>
  <si>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</si>
  <si>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</si>
  <si>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</si>
  <si>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</si>
  <si>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</si>
  <si>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</si>
  <si>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</si>
  <si>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</si>
  <si>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</si>
  <si>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</si>
  <si>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</si>
  <si>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</si>
  <si>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</si>
  <si>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</si>
  <si>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</si>
  <si>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</si>
  <si>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</si>
  <si>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</si>
  <si>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</si>
  <si>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</si>
  <si>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</si>
  <si>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</si>
  <si>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</si>
  <si>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</si>
  <si>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</si>
  <si>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</si>
  <si>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</si>
  <si>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</si>
  <si>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</si>
  <si>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</si>
  <si>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</si>
  <si>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</si>
  <si>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</si>
  <si>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</si>
  <si>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</si>
  <si>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</si>
  <si>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</si>
  <si>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</si>
  <si>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</si>
  <si>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</si>
  <si>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</si>
  <si>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</si>
  <si>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</si>
  <si>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</si>
  <si>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</si>
  <si>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</si>
  <si>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</si>
  <si>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</si>
  <si>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</si>
  <si>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</si>
  <si>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</si>
  <si>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</si>
  <si>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</si>
  <si>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</si>
  <si>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</si>
  <si>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</si>
  <si>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</si>
  <si>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</si>
  <si>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</si>
  <si>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</si>
  <si>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</si>
  <si>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</si>
  <si>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</si>
  <si>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</si>
  <si>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</si>
  <si>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</si>
  <si>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</si>
  <si>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</si>
  <si>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</si>
  <si>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</si>
  <si>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</si>
  <si>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</si>
  <si>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</si>
  <si>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</si>
  <si>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</si>
  <si>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</si>
  <si>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</si>
  <si>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</si>
  <si>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</si>
  <si>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</si>
  <si>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</si>
  <si>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</si>
  <si>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</si>
  <si>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</si>
  <si>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</si>
  <si>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</si>
  <si>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</si>
  <si>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</si>
  <si>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</si>
  <si>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</si>
  <si>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</si>
  <si>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</si>
  <si>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</si>
  <si>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</si>
  <si>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</si>
  <si>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</si>
  <si>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</si>
  <si>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</si>
  <si>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</si>
  <si>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</si>
  <si>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</si>
  <si>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</si>
  <si>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</si>
  <si>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</si>
  <si>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</si>
  <si>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</si>
  <si>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</si>
  <si>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</si>
  <si>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</si>
  <si>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</si>
  <si>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</si>
  <si>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</si>
  <si>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</si>
  <si>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</si>
  <si>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</si>
  <si>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</si>
  <si>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</si>
  <si>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</si>
  <si>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</si>
  <si>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</si>
  <si>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</si>
  <si>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</si>
  <si>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</si>
  <si>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</si>
  <si>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</si>
  <si>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</si>
  <si>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</si>
  <si>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</si>
  <si>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</si>
  <si>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</si>
  <si>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</si>
  <si>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</si>
  <si>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</si>
  <si>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</si>
  <si>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</si>
  <si>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</si>
  <si>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</si>
  <si>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</si>
  <si>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</si>
  <si>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</si>
  <si>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</si>
  <si>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</si>
  <si>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</si>
  <si>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</si>
  <si>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</si>
  <si>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</si>
  <si>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</si>
  <si>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</si>
  <si>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</si>
  <si>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</si>
  <si>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</si>
  <si>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</si>
  <si>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</si>
  <si>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</si>
  <si>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</si>
  <si>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</si>
  <si>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</si>
  <si>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</si>
  <si>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</si>
  <si>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</si>
  <si>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</si>
  <si>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</si>
  <si>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</si>
  <si>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</si>
  <si>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</si>
  <si>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</si>
  <si>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</si>
  <si>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</si>
  <si>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</si>
  <si>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</si>
  <si>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</si>
  <si>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</si>
  <si>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</si>
  <si>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</si>
  <si>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</si>
  <si>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</si>
  <si>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</si>
  <si>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</si>
  <si>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</si>
  <si>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</si>
  <si>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</si>
  <si>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</si>
  <si>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</si>
  <si>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</si>
  <si>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</si>
  <si>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</si>
  <si>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</si>
  <si>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</si>
  <si>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</si>
  <si>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</si>
  <si>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</si>
  <si>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</si>
  <si>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</si>
  <si>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</si>
  <si>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</si>
  <si>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</si>
  <si>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</si>
  <si>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</si>
  <si>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</si>
  <si>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</si>
  <si>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</si>
  <si>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</si>
  <si>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</si>
  <si>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</si>
  <si>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</si>
  <si>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</si>
  <si>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</si>
  <si>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</si>
  <si>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</si>
  <si>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</si>
  <si>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</si>
  <si>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</si>
  <si>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</si>
  <si>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</si>
  <si>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</si>
  <si>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</si>
  <si>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</si>
  <si>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</si>
  <si>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</si>
  <si>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</si>
  <si>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</si>
  <si>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</si>
  <si>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</si>
  <si>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</si>
  <si>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</si>
  <si>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</si>
  <si>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</si>
  <si>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</si>
  <si>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</si>
  <si>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</si>
  <si>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</si>
  <si>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</si>
  <si>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</si>
  <si>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</si>
  <si>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</si>
  <si>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</si>
  <si>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</si>
  <si>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</si>
  <si>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</si>
  <si>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</si>
  <si>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</si>
  <si>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</si>
  <si>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</si>
  <si>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</si>
  <si>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</si>
  <si>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</si>
  <si>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</si>
  <si>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</si>
  <si>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</si>
  <si>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</si>
  <si>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</si>
  <si>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</si>
  <si>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</si>
  <si>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</si>
  <si>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</si>
  <si>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</si>
  <si>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</si>
  <si>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</si>
  <si>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</si>
  <si>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</si>
  <si>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</si>
  <si>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</si>
  <si>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</si>
  <si>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</si>
  <si>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</si>
  <si>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</si>
  <si>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</si>
  <si>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</si>
  <si>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</si>
  <si>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</si>
  <si>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</si>
  <si>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</si>
  <si>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</si>
  <si>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</si>
  <si>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</si>
  <si>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</si>
  <si>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</si>
  <si>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</si>
  <si>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</si>
  <si>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</si>
  <si>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</si>
  <si>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</si>
  <si>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</si>
  <si>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</si>
  <si>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</si>
  <si>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</si>
  <si>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</si>
  <si>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</si>
  <si>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</si>
  <si>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</si>
  <si>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</si>
  <si>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</si>
  <si>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</si>
  <si>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</si>
  <si>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</si>
  <si>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</si>
  <si>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</si>
  <si>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</si>
  <si>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</si>
  <si>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</si>
  <si>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</si>
  <si>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</si>
  <si>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</si>
  <si>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</si>
  <si>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</si>
  <si>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</si>
  <si>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</si>
  <si>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</si>
  <si>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</si>
  <si>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</si>
  <si>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</si>
  <si>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</si>
  <si>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</si>
  <si>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</si>
  <si>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</si>
  <si>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</si>
  <si>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</si>
  <si>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</si>
  <si>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</si>
  <si>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</si>
  <si>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</si>
  <si>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</si>
  <si>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</si>
  <si>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</si>
  <si>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</si>
  <si>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</si>
  <si>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</si>
  <si>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</si>
  <si>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</si>
  <si>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</si>
  <si>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</si>
  <si>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</si>
  <si>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</si>
  <si>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</si>
  <si>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</si>
  <si>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</si>
  <si>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</si>
  <si>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</si>
  <si>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</si>
  <si>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</si>
  <si>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</si>
  <si>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</si>
  <si>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</si>
  <si>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</si>
  <si>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</si>
  <si>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</si>
  <si>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</si>
  <si>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</si>
  <si>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</si>
  <si>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</si>
  <si>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</si>
  <si>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</si>
  <si>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</si>
  <si>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</si>
  <si>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</si>
  <si>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</si>
  <si>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</si>
  <si>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</si>
  <si>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</si>
  <si>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</si>
  <si>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</si>
  <si>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</si>
  <si>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</si>
  <si>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</si>
  <si>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</si>
  <si>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</si>
  <si>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</si>
  <si>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</si>
  <si>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</si>
  <si>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</si>
  <si>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</si>
  <si>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</si>
  <si>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</si>
  <si>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</si>
  <si>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</si>
  <si>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</si>
  <si>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</si>
  <si>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</si>
  <si>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</si>
  <si>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</si>
  <si>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</si>
  <si>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</si>
  <si>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</si>
  <si>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</si>
  <si>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</si>
  <si>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</si>
  <si>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</si>
  <si>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</si>
  <si>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</si>
  <si>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</si>
  <si>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</si>
  <si>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</si>
  <si>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</si>
  <si>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</si>
  <si>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</si>
  <si>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</si>
  <si>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</si>
  <si>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</si>
  <si>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</si>
  <si>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</si>
  <si>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</si>
  <si>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</si>
  <si>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</si>
  <si>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</si>
  <si>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</si>
  <si>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</si>
  <si>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</si>
  <si>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</si>
  <si>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</si>
  <si>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</si>
  <si>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</si>
  <si>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</si>
  <si>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</si>
  <si>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</si>
  <si>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</si>
  <si>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</si>
  <si>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</si>
  <si>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</si>
  <si>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</si>
  <si>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</si>
  <si>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</si>
  <si>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</si>
  <si>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</si>
  <si>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</si>
  <si>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</si>
  <si>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</si>
  <si>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</si>
  <si>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</si>
  <si>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</si>
  <si>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</si>
  <si>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</si>
  <si>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</si>
  <si>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</si>
  <si>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</si>
  <si>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</si>
  <si>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</si>
  <si>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</si>
  <si>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</si>
  <si>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</si>
  <si>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</si>
  <si>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</si>
  <si>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</si>
  <si>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</si>
  <si>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</si>
  <si>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</si>
  <si>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</si>
  <si>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</si>
  <si>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</si>
  <si>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</si>
  <si>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</si>
  <si>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</si>
  <si>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</si>
  <si>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</si>
  <si>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</si>
  <si>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</si>
  <si>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</si>
  <si>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</si>
  <si>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</si>
  <si>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</si>
  <si>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</si>
  <si>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</si>
  <si>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</si>
  <si>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</si>
  <si>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</si>
  <si>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</si>
  <si>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</si>
  <si>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</si>
  <si>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</si>
  <si>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</si>
  <si>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</si>
  <si>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</si>
  <si>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</si>
  <si>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</si>
  <si>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</si>
  <si>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</si>
  <si>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</si>
  <si>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</si>
  <si>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</si>
  <si>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</si>
  <si>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</si>
  <si>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</si>
  <si>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</si>
  <si>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</si>
  <si>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</si>
  <si>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</si>
  <si>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</si>
  <si>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</si>
  <si>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</si>
  <si>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</si>
  <si>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</si>
  <si>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</si>
  <si>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</si>
  <si>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</si>
  <si>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</si>
  <si>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</si>
  <si>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</si>
  <si>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</si>
  <si>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</si>
  <si>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</si>
  <si>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</si>
  <si>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</si>
  <si>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</si>
  <si>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</si>
  <si>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</si>
  <si>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</si>
  <si>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</si>
  <si>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</si>
  <si>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</si>
  <si>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</si>
  <si>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</si>
  <si>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</si>
  <si>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</si>
  <si>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</si>
  <si>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</si>
  <si>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</si>
  <si>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</si>
  <si>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</si>
  <si>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</si>
  <si>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</si>
  <si>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</si>
  <si>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</si>
  <si>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</si>
  <si>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</si>
  <si>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</si>
  <si>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</si>
  <si>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</si>
  <si>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</si>
  <si>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</si>
  <si>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</si>
  <si>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</si>
  <si>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</si>
  <si>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</si>
  <si>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</si>
  <si>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</si>
  <si>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</si>
  <si>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</si>
  <si>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</si>
  <si>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</si>
  <si>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</si>
  <si>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</si>
  <si>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</si>
  <si>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</si>
  <si>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</si>
  <si>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</si>
  <si>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</si>
  <si>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</si>
  <si>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</si>
  <si>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</si>
  <si>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</si>
  <si>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</si>
  <si>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</si>
  <si>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</si>
  <si>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</si>
  <si>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</si>
  <si>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</si>
  <si>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</si>
  <si>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</si>
  <si>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</si>
  <si>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</si>
  <si>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</si>
  <si>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</si>
  <si>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</si>
  <si>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</si>
  <si>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</si>
  <si>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</si>
  <si>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</si>
  <si>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</si>
  <si>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</si>
  <si>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</si>
  <si>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</si>
  <si>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</si>
  <si>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</si>
  <si>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</si>
  <si>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</si>
  <si>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</si>
  <si>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</si>
  <si>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</si>
  <si>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</si>
  <si>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</si>
  <si>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</si>
  <si>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</si>
  <si>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</si>
  <si>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</si>
  <si>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</si>
  <si>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</si>
  <si>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</si>
  <si>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</si>
  <si>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</si>
  <si>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</si>
  <si>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</si>
  <si>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</si>
  <si>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</si>
  <si>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</si>
  <si>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</si>
  <si>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</si>
  <si>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</si>
  <si>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</si>
  <si>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</si>
  <si>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</si>
  <si>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</si>
  <si>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</si>
  <si>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</si>
  <si>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</si>
  <si>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</si>
  <si>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</si>
  <si>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</si>
  <si>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</si>
  <si>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</si>
  <si>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</si>
  <si>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</si>
  <si>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</si>
  <si>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</si>
  <si>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</si>
  <si>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</si>
  <si>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</si>
  <si>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</si>
  <si>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</si>
  <si>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</si>
  <si>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</si>
  <si>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</si>
  <si>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</si>
  <si>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</si>
  <si>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</si>
  <si>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</si>
  <si>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</si>
  <si>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</si>
  <si>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</si>
  <si>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</si>
  <si>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</si>
  <si>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</si>
  <si>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</si>
  <si>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</si>
  <si>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</si>
  <si>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</si>
  <si>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</si>
  <si>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</si>
  <si>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</si>
  <si>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</si>
  <si>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</si>
  <si>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</si>
  <si>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</si>
  <si>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</si>
  <si>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</si>
  <si>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</si>
  <si>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</si>
  <si>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</si>
  <si>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</si>
  <si>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</si>
  <si>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</si>
  <si>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</si>
  <si>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</si>
  <si>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</si>
  <si>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</si>
  <si>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</si>
  <si>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</si>
  <si>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</si>
  <si>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</si>
  <si>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</si>
  <si>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</si>
  <si>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</si>
  <si>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</si>
  <si>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</si>
  <si>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</si>
  <si>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</si>
  <si>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</si>
  <si>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</si>
  <si>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</si>
  <si>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</si>
  <si>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</si>
  <si>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</si>
  <si>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</si>
  <si>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</si>
  <si>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</si>
  <si>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</si>
  <si>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</si>
  <si>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</si>
  <si>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</si>
  <si>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</si>
  <si>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</si>
  <si>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</si>
  <si>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</si>
  <si>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</si>
  <si>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</si>
  <si>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</si>
  <si>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</si>
  <si>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</si>
  <si>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</si>
  <si>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</si>
  <si>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</si>
  <si>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</si>
  <si>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</si>
  <si>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</si>
  <si>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</si>
  <si>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</si>
  <si>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</si>
  <si>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</si>
  <si>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</si>
  <si>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</si>
  <si>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</si>
  <si>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</si>
  <si>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</si>
  <si>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</si>
  <si>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</si>
  <si>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</si>
  <si>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</si>
  <si>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</si>
  <si>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</si>
  <si>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</si>
  <si>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</si>
  <si>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</si>
  <si>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</si>
  <si>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</si>
  <si>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</si>
  <si>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</si>
  <si>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</si>
  <si>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</si>
  <si>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</si>
  <si>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</si>
  <si>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</si>
  <si>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</si>
  <si>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</si>
  <si>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</si>
  <si>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</si>
  <si>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</si>
  <si>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</si>
  <si>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</si>
  <si>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</si>
  <si>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</si>
  <si>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</si>
  <si>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</si>
  <si>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</si>
  <si>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</si>
  <si>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</si>
  <si>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</si>
  <si>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</si>
  <si>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</si>
  <si>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</si>
  <si>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</si>
  <si>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</si>
  <si>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</si>
  <si>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</si>
  <si>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</si>
  <si>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</si>
  <si>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</si>
  <si>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</si>
  <si>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</si>
  <si>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</si>
  <si>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</si>
  <si>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</si>
  <si>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</si>
  <si>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</si>
  <si>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</si>
  <si>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</si>
  <si>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</si>
  <si>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</si>
  <si>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</si>
  <si>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</si>
  <si>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</si>
  <si>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</si>
  <si>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</si>
  <si>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</si>
  <si>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</si>
  <si>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</si>
  <si>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</si>
  <si>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</si>
  <si>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</si>
  <si>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</si>
  <si>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</si>
  <si>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</si>
  <si>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</si>
  <si>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</si>
  <si>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</si>
  <si>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</si>
  <si>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</si>
  <si>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</si>
  <si>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</si>
  <si>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</si>
  <si>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</si>
  <si>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</si>
  <si>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</si>
  <si>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</si>
  <si>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</si>
  <si>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</si>
  <si>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</si>
  <si>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</si>
  <si>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</si>
  <si>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</si>
  <si>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</si>
  <si>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</si>
  <si>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</si>
  <si>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</si>
  <si>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</si>
  <si>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</si>
  <si>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</si>
  <si>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</si>
  <si>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</si>
  <si>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</si>
  <si>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</si>
  <si>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</si>
  <si>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</si>
  <si>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</si>
  <si>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</si>
  <si>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</si>
  <si>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</si>
  <si>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</si>
  <si>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</si>
  <si>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</si>
  <si>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</si>
  <si>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</si>
  <si>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</si>
  <si>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</si>
  <si>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</si>
  <si>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</si>
  <si>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</si>
  <si>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</si>
  <si>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</si>
  <si>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</si>
  <si>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</si>
  <si>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</si>
  <si>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</si>
  <si>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</si>
  <si>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</si>
  <si>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</si>
  <si>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</si>
  <si>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</si>
  <si>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</si>
  <si>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</si>
  <si>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</si>
  <si>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</si>
  <si>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</si>
  <si>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</si>
  <si>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</si>
  <si>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</si>
  <si>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</si>
  <si>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</si>
  <si>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</si>
  <si>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</si>
  <si>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</si>
  <si>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</si>
  <si>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</si>
  <si>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</si>
  <si>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</si>
  <si>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</si>
  <si>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</si>
  <si>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</si>
  <si>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</si>
  <si>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</si>
  <si>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</si>
  <si>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</si>
  <si>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</si>
  <si>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</si>
  <si>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</si>
  <si>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</si>
  <si>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</si>
  <si>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</si>
  <si>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</si>
  <si>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</si>
  <si>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</si>
  <si>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</si>
  <si>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</si>
  <si>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</si>
  <si>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</si>
  <si>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</si>
  <si>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</si>
  <si>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</si>
  <si>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</si>
  <si>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</si>
  <si>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</si>
  <si>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</si>
  <si>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</si>
  <si>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</si>
  <si>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</si>
  <si>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</si>
  <si>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</si>
  <si>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</si>
  <si>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</si>
  <si>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</si>
  <si>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</si>
  <si>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</si>
  <si>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</si>
  <si>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</si>
  <si>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</si>
  <si>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</si>
  <si>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</si>
  <si>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</si>
  <si>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</si>
  <si>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</si>
  <si>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</si>
  <si>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</si>
  <si>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</si>
  <si>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</si>
  <si>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</si>
  <si>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</si>
  <si>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</si>
  <si>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</si>
  <si>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</si>
  <si>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</si>
  <si>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</si>
  <si>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</si>
  <si>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</si>
  <si>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</si>
  <si>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</si>
  <si>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</si>
  <si>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</si>
  <si>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</si>
  <si>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</si>
  <si>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</si>
  <si>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</si>
  <si>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</si>
  <si>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</si>
  <si>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</si>
  <si>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</si>
  <si>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</si>
  <si>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</si>
  <si>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</si>
  <si>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</si>
  <si>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</si>
  <si>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</si>
  <si>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</si>
  <si>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</si>
  <si>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</si>
  <si>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</si>
  <si>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</si>
  <si>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</si>
  <si>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</si>
  <si>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</si>
  <si>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</si>
  <si>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</si>
  <si>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</si>
  <si>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</si>
  <si>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</si>
  <si>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</si>
  <si>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</si>
  <si>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</si>
  <si>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</si>
  <si>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</si>
  <si>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</si>
  <si>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</si>
  <si>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</si>
  <si>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</si>
  <si>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</si>
  <si>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</si>
  <si>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</si>
  <si>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</si>
  <si>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</si>
  <si>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</si>
  <si>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</si>
  <si>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</si>
  <si>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</si>
  <si>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</si>
  <si>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</si>
  <si>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</si>
  <si>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</si>
  <si>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</si>
  <si>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</si>
  <si>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</si>
  <si>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</si>
  <si>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</si>
  <si>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</si>
  <si>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</si>
  <si>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</si>
  <si>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</si>
  <si>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</si>
  <si>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</si>
  <si>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</si>
  <si>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</si>
  <si>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</si>
  <si>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</si>
  <si>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</si>
  <si>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</si>
  <si>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</si>
  <si>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</si>
  <si>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</si>
  <si>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</si>
  <si>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</si>
  <si>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</si>
  <si>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</si>
  <si>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</si>
  <si>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</si>
  <si>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</si>
  <si>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</si>
  <si>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</si>
  <si>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</si>
  <si>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</si>
  <si>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</si>
  <si>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</si>
  <si>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</si>
  <si>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</si>
  <si>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</si>
  <si>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</si>
  <si>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</si>
  <si>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</si>
  <si>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</si>
  <si>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</si>
  <si>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</si>
  <si>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</si>
  <si>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</si>
  <si>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</si>
  <si>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</si>
  <si>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</si>
  <si>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</si>
  <si>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</si>
  <si>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</si>
  <si>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</si>
  <si>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</si>
  <si>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</si>
  <si>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</si>
  <si>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</si>
  <si>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</si>
  <si>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</si>
  <si>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</si>
  <si>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</si>
  <si>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</si>
  <si>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</si>
  <si>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</si>
  <si>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</si>
  <si>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</si>
  <si>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</si>
  <si>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</si>
  <si>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</si>
  <si>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</si>
  <si>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</si>
  <si>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</si>
  <si>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</si>
  <si>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</si>
  <si>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</si>
  <si>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</si>
  <si>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</si>
  <si>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</si>
  <si>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</si>
  <si>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</si>
  <si>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</si>
  <si>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</si>
  <si>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</si>
  <si>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</si>
  <si>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</si>
  <si>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</si>
  <si>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</si>
  <si>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</si>
  <si>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</si>
  <si>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</si>
  <si>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</si>
  <si>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</si>
  <si>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</si>
  <si>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</si>
  <si>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</si>
  <si>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</si>
  <si>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</si>
  <si>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</si>
  <si>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</si>
  <si>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</si>
  <si>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</si>
  <si>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</si>
  <si>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</si>
  <si>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</si>
  <si>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</si>
  <si>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</si>
  <si>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</si>
  <si>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</si>
  <si>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</si>
  <si>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</si>
  <si>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</si>
  <si>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</si>
  <si>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</si>
  <si>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</si>
  <si>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</si>
  <si>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</si>
  <si>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</si>
  <si>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</si>
  <si>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</si>
  <si>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</si>
  <si>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</si>
  <si>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</si>
  <si>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</si>
  <si>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</si>
  <si>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</si>
  <si>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</si>
  <si>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</si>
  <si>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</si>
  <si>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</si>
  <si>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</si>
  <si>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</si>
  <si>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</si>
  <si>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</si>
  <si>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</si>
  <si>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</si>
  <si>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</si>
  <si>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</si>
  <si>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</si>
  <si>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</si>
  <si>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</si>
  <si>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</si>
  <si>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</si>
  <si>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</si>
  <si>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</si>
  <si>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</si>
  <si>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</si>
  <si>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</si>
  <si>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</si>
  <si>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</si>
  <si>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</si>
  <si>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</si>
  <si>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</si>
  <si>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</si>
  <si>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</si>
  <si>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</si>
  <si>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</si>
  <si>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</si>
  <si>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</si>
  <si>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</si>
  <si>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</si>
  <si>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</si>
  <si>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</si>
  <si>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</si>
  <si>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</si>
  <si>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</si>
  <si>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</si>
  <si>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</si>
  <si>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</si>
  <si>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</si>
  <si>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</si>
  <si>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</si>
  <si>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</si>
  <si>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</si>
  <si>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</si>
  <si>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</si>
  <si>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</si>
  <si>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</si>
  <si>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</si>
  <si>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</si>
  <si>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</si>
  <si>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</si>
  <si>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</si>
  <si>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</si>
  <si>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</si>
  <si>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</si>
  <si>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</si>
  <si>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</si>
  <si>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</si>
  <si>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</si>
  <si>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</si>
  <si>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</si>
  <si>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</si>
  <si>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</si>
  <si>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</si>
  <si>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</si>
  <si>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</si>
  <si>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</si>
  <si>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</si>
  <si>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</si>
  <si>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</si>
  <si>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</si>
  <si>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</si>
  <si>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</si>
  <si>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</si>
  <si>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</si>
  <si>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</si>
  <si>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</si>
  <si>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</si>
  <si>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</si>
  <si>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</si>
  <si>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</si>
  <si>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</si>
  <si>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</si>
  <si>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</si>
  <si>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</si>
  <si>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</si>
  <si>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</si>
  <si>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</si>
  <si>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</si>
  <si>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</si>
  <si>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</si>
  <si>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</si>
  <si>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</si>
  <si>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</si>
  <si>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</si>
  <si>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</si>
  <si>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</si>
  <si>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</si>
  <si>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</si>
  <si>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</si>
  <si>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</si>
  <si>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</si>
  <si>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</si>
  <si>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</si>
  <si>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</si>
  <si>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</si>
  <si>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</si>
  <si>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</si>
  <si>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</si>
  <si>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</si>
  <si>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</si>
  <si>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</si>
  <si>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</si>
  <si>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</si>
  <si>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</si>
  <si>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</si>
  <si>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</si>
  <si>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</si>
  <si>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</si>
  <si>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</si>
  <si>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</si>
  <si>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</si>
  <si>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</si>
  <si>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</si>
  <si>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</si>
  <si>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</si>
  <si>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</si>
  <si>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</si>
  <si>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</si>
  <si>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</si>
  <si>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</si>
  <si>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</si>
  <si>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</si>
  <si>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</si>
  <si>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</si>
  <si>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</si>
  <si>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</si>
  <si>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</si>
  <si>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</si>
  <si>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</si>
  <si>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</si>
  <si>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</si>
  <si>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</si>
  <si>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</si>
  <si>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</si>
  <si>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</si>
  <si>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</si>
  <si>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</si>
  <si>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</si>
  <si>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</si>
  <si>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</si>
  <si>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</si>
  <si>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</si>
  <si>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</si>
  <si>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</si>
  <si>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</si>
  <si>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</si>
  <si>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</si>
  <si>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</si>
  <si>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</si>
  <si>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</si>
  <si>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</si>
  <si>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</si>
  <si>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</si>
  <si>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</si>
  <si>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</si>
  <si>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</si>
  <si>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</si>
  <si>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</si>
  <si>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</si>
  <si>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</si>
  <si>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</si>
  <si>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</si>
  <si>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</si>
  <si>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</si>
  <si>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</si>
  <si>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</si>
  <si>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</si>
  <si>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</si>
  <si>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</si>
  <si>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</si>
  <si>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</si>
  <si>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</si>
  <si>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</si>
  <si>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</si>
  <si>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</si>
  <si>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</si>
  <si>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</si>
  <si>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</si>
  <si>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</si>
  <si>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</si>
  <si>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</si>
  <si>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</si>
  <si>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</si>
  <si>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</si>
  <si>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</si>
  <si>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</si>
  <si>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</si>
  <si>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</si>
  <si>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</si>
  <si>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</si>
  <si>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</si>
  <si>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</si>
  <si>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</si>
  <si>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</si>
  <si>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</si>
  <si>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</si>
  <si>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</si>
  <si>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</si>
  <si>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</si>
  <si>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</si>
  <si>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</si>
  <si>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</si>
  <si>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</si>
  <si>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</si>
  <si>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</si>
  <si>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</si>
  <si>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</si>
  <si>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</si>
  <si>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</si>
  <si>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</si>
  <si>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</si>
  <si>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</si>
  <si>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</si>
  <si>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</si>
  <si>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</si>
  <si>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</si>
  <si>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</si>
  <si>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</si>
  <si>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</si>
  <si>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</si>
  <si>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</si>
  <si>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</si>
  <si>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</si>
  <si>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</si>
  <si>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</si>
  <si>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</si>
  <si>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</si>
  <si>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</si>
  <si>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</si>
  <si>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</si>
  <si>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</si>
  <si>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</si>
  <si>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</si>
  <si>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</si>
  <si>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</si>
  <si>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</si>
  <si>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</si>
  <si>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</si>
  <si>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</si>
  <si>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</si>
  <si>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</si>
  <si>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</si>
  <si>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</si>
  <si>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</si>
  <si>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</si>
  <si>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</si>
  <si>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</si>
  <si>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</si>
  <si>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</si>
  <si>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</si>
  <si>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</si>
  <si>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</si>
  <si>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</si>
  <si>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</si>
  <si>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</si>
  <si>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</si>
  <si>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</si>
  <si>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</si>
  <si>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</si>
  <si>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</si>
  <si>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</si>
  <si>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</si>
  <si>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</si>
  <si>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</si>
  <si>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</si>
  <si>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</si>
  <si>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</si>
  <si>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</si>
  <si>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</si>
  <si>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</si>
  <si>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</si>
  <si>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</si>
  <si>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</si>
  <si>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</si>
  <si>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</si>
  <si>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</si>
  <si>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</si>
  <si>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</si>
  <si>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</si>
  <si>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</si>
  <si>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</si>
  <si>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</si>
  <si>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</si>
  <si>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</si>
  <si>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</si>
  <si>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</si>
  <si>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</si>
  <si>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</si>
  <si>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</si>
  <si>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</si>
  <si>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</si>
  <si>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</si>
  <si>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</si>
  <si>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</si>
  <si>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</si>
  <si>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</si>
  <si>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</si>
  <si>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</si>
  <si>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</si>
  <si>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</si>
  <si>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</si>
  <si>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</si>
  <si>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</si>
  <si>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</si>
  <si>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</si>
  <si>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</si>
  <si>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</si>
  <si>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</si>
  <si>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</si>
  <si>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</si>
  <si>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</si>
  <si>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</si>
  <si>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</si>
  <si>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</si>
  <si>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</si>
  <si>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</si>
  <si>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</si>
  <si>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</si>
  <si>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</si>
  <si>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</si>
  <si>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</si>
  <si>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</si>
  <si>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</si>
  <si>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</si>
  <si>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</si>
  <si>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</si>
  <si>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</si>
  <si>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</si>
  <si>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</si>
  <si>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</si>
  <si>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</si>
  <si>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</si>
  <si>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</si>
  <si>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</si>
  <si>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</si>
  <si>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</si>
  <si>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</si>
  <si>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</si>
  <si>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</si>
  <si>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</si>
  <si>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</si>
  <si>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</si>
  <si>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</si>
  <si>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</si>
  <si>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</si>
  <si>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</si>
  <si>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</si>
  <si>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</si>
  <si>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</si>
  <si>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</si>
  <si>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</si>
  <si>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</si>
  <si>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</si>
  <si>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</si>
  <si>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</si>
  <si>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</si>
  <si>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</si>
  <si>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</si>
  <si>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</si>
  <si>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</si>
  <si>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</si>
  <si>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</si>
  <si>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</si>
  <si>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</si>
  <si>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</si>
  <si>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</si>
  <si>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</si>
  <si>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</si>
  <si>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</si>
  <si>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</si>
  <si>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</si>
  <si>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</si>
  <si>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</si>
  <si>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</si>
  <si>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</si>
  <si>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</si>
  <si>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</si>
  <si>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</si>
  <si>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</si>
  <si>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</si>
  <si>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</si>
  <si>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</si>
  <si>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</si>
  <si>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</si>
  <si>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</si>
  <si>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</si>
  <si>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</si>
  <si>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</si>
  <si>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</si>
  <si>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</si>
  <si>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</si>
  <si>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</si>
  <si>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</si>
  <si>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</si>
  <si>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</si>
  <si>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</si>
  <si>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</si>
  <si>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</si>
  <si>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</si>
  <si>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</si>
  <si>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</si>
  <si>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</si>
  <si>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</si>
  <si>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</si>
  <si>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</si>
  <si>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</si>
  <si>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</si>
  <si>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</si>
  <si>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</si>
  <si>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</si>
  <si>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</si>
  <si>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</si>
  <si>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</si>
  <si>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</si>
  <si>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</si>
  <si>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</si>
  <si>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</si>
  <si>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</si>
  <si>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</si>
  <si>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</si>
  <si>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</si>
  <si>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</si>
  <si>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</si>
  <si>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</si>
  <si>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</si>
  <si>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</si>
  <si>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</si>
  <si>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</si>
  <si>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</si>
  <si>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</si>
  <si>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</si>
  <si>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</si>
  <si>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</si>
  <si>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</si>
  <si>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</si>
  <si>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</si>
  <si>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</si>
  <si>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</si>
  <si>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</si>
  <si>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</si>
  <si>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</si>
  <si>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</si>
  <si>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</si>
  <si>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</si>
  <si>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</si>
  <si>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</si>
  <si>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</si>
  <si>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</si>
  <si>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</si>
  <si>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</si>
  <si>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</si>
  <si>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</si>
  <si>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</si>
  <si>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</si>
  <si>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</si>
  <si>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</si>
  <si>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</si>
  <si>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</si>
  <si>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</si>
  <si>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</si>
  <si>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</si>
  <si>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</si>
  <si>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</si>
  <si>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</si>
  <si>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</si>
  <si>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</si>
  <si>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</si>
  <si>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</si>
  <si>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</si>
  <si>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</si>
  <si>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</si>
  <si>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</si>
  <si>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</si>
  <si>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</si>
  <si>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</si>
  <si>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</si>
  <si>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</si>
  <si>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</si>
  <si>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</si>
  <si>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</si>
  <si>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</si>
  <si>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</si>
  <si>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</si>
  <si>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</si>
  <si>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</si>
  <si>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</si>
  <si>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</si>
  <si>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</si>
  <si>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</si>
  <si>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</si>
  <si>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</si>
  <si>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</si>
  <si>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</si>
  <si>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</si>
  <si>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</si>
  <si>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</si>
  <si>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</si>
  <si>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</si>
  <si>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</si>
  <si>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</si>
  <si>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</si>
  <si>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</si>
  <si>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</si>
  <si>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</si>
  <si>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</si>
  <si>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</si>
  <si>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</si>
  <si>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</si>
  <si>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</si>
  <si>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</si>
  <si>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</si>
  <si>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</si>
  <si>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</si>
  <si>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</si>
  <si>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</si>
  <si>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</si>
  <si>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</si>
  <si>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</si>
  <si>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</si>
  <si>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</si>
  <si>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</si>
  <si>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</si>
  <si>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</si>
  <si>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</si>
  <si>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</si>
  <si>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</si>
  <si>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</si>
  <si>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</si>
  <si>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</si>
  <si>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</si>
  <si>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</si>
  <si>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</si>
  <si>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</si>
  <si>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</si>
  <si>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</si>
  <si>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</si>
  <si>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</si>
  <si>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</si>
  <si>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</si>
  <si>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</si>
  <si>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</si>
  <si>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</si>
  <si>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</si>
  <si>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</si>
  <si>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</si>
  <si>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</si>
  <si>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</si>
  <si>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</si>
  <si>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</si>
  <si>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</si>
  <si>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</si>
  <si>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</si>
  <si>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</si>
  <si>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</si>
  <si>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</si>
  <si>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</si>
  <si>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</si>
  <si>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</si>
  <si>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</si>
  <si>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</si>
  <si>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</si>
  <si>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</si>
  <si>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</si>
  <si>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</si>
  <si>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</si>
  <si>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</si>
  <si>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</si>
  <si>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</si>
  <si>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</si>
  <si>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</si>
  <si>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</si>
  <si>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</si>
  <si>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</si>
  <si>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</si>
  <si>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</si>
  <si>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</si>
  <si>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</si>
  <si>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</si>
  <si>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</si>
  <si>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</si>
  <si>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</si>
  <si>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</si>
  <si>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</si>
  <si>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</si>
  <si>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</si>
  <si>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</si>
  <si>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</si>
  <si>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</si>
  <si>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</si>
  <si>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</si>
  <si>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</si>
  <si>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</si>
  <si>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</si>
  <si>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</si>
  <si>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</si>
  <si>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</si>
  <si>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</si>
  <si>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</si>
  <si>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</si>
  <si>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</si>
  <si>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</si>
  <si>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</si>
  <si>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</si>
  <si>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</si>
  <si>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</si>
  <si>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</si>
  <si>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</si>
  <si>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</si>
  <si>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</si>
  <si>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</si>
  <si>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</si>
  <si>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</si>
  <si>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</si>
  <si>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</si>
  <si>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</si>
  <si>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</si>
  <si>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</si>
  <si>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</si>
  <si>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</si>
  <si>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</si>
  <si>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</si>
  <si>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</si>
  <si>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</si>
  <si>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</si>
  <si>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</si>
  <si>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</si>
  <si>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</si>
  <si>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</si>
  <si>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</si>
  <si>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</si>
  <si>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</si>
  <si>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</si>
  <si>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</si>
  <si>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</si>
  <si>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</si>
  <si>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</si>
  <si>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</si>
  <si>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</si>
  <si>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</si>
  <si>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</si>
  <si>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</si>
  <si>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</si>
  <si>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</si>
  <si>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</si>
  <si>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</si>
  <si>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</si>
  <si>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</si>
  <si>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</si>
  <si>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</si>
  <si>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</si>
  <si>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</si>
  <si>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</si>
  <si>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</si>
  <si>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</si>
  <si>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</si>
  <si>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</si>
  <si>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</si>
  <si>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</si>
  <si>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</si>
  <si>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</si>
  <si>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</si>
  <si>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</si>
  <si>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</si>
  <si>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</si>
  <si>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</si>
  <si>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</si>
  <si>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</si>
  <si>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</si>
  <si>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</si>
  <si>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</si>
  <si>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</si>
  <si>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</si>
  <si>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</si>
  <si>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</si>
  <si>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</si>
  <si>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</si>
  <si>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</si>
  <si>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</si>
  <si>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</si>
  <si>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</si>
  <si>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</si>
  <si>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</si>
  <si>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</si>
  <si>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</si>
  <si>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</si>
  <si>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</si>
  <si>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</si>
  <si>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</si>
  <si>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</si>
  <si>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</si>
  <si>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</si>
  <si>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</si>
  <si>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</si>
  <si>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</si>
  <si>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</si>
  <si>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</si>
  <si>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</si>
  <si>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</si>
  <si>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</si>
  <si>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</si>
  <si>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</si>
  <si>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</si>
  <si>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</si>
  <si>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</si>
  <si>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</si>
  <si>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</si>
  <si>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</si>
  <si>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</si>
  <si>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</si>
  <si>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</si>
  <si>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</si>
  <si>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</si>
  <si>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</si>
  <si>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</si>
  <si>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</si>
  <si>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</si>
  <si>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</si>
  <si>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</si>
  <si>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</si>
  <si>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</si>
  <si>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</si>
  <si>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</si>
  <si>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</si>
  <si>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</si>
  <si>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</si>
  <si>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</si>
  <si>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</si>
  <si>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</si>
  <si>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</si>
  <si>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</si>
  <si>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</si>
  <si>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</si>
  <si>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</si>
  <si>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</si>
  <si>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</si>
  <si>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</si>
  <si>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</si>
  <si>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</si>
  <si>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</si>
  <si>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</si>
  <si>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</si>
  <si>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</si>
  <si>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</si>
  <si>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</si>
  <si>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</si>
  <si>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</si>
  <si>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</si>
  <si>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</si>
  <si>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</si>
  <si>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</si>
  <si>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</si>
  <si>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</si>
  <si>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</si>
  <si>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</si>
  <si>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</si>
  <si>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</si>
  <si>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</si>
  <si>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</si>
  <si>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</si>
  <si>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</si>
  <si>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</si>
  <si>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</si>
  <si>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</si>
  <si>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</si>
  <si>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</si>
  <si>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</si>
  <si>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</si>
  <si>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</si>
  <si>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</si>
  <si>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</si>
  <si>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</si>
  <si>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</si>
  <si>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</si>
  <si>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</si>
  <si>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</si>
  <si>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</si>
  <si>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</si>
  <si>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</si>
  <si>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</si>
  <si>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</si>
  <si>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</si>
  <si>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</si>
  <si>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</si>
  <si>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</si>
  <si>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</si>
  <si>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</si>
  <si>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</si>
  <si>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</si>
  <si>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</si>
  <si>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</si>
  <si>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</si>
  <si>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</si>
  <si>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</si>
  <si>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</si>
  <si>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</si>
  <si>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</si>
  <si>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</si>
  <si>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</si>
  <si>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</si>
  <si>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</si>
  <si>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</si>
  <si>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</si>
  <si>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</si>
  <si>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</si>
  <si>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</si>
  <si>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</si>
  <si>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</si>
  <si>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</si>
  <si>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</si>
  <si>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</si>
  <si>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</si>
  <si>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</si>
  <si>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</si>
  <si>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</si>
  <si>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</si>
  <si>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</si>
  <si>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</si>
  <si>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</si>
  <si>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</si>
  <si>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</si>
  <si>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</si>
  <si>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</si>
  <si>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</si>
  <si>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</si>
  <si>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</si>
  <si>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</si>
  <si>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</si>
  <si>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</si>
  <si>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</si>
  <si>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</si>
  <si>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</si>
  <si>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</si>
  <si>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</si>
  <si>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</si>
  <si>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</si>
  <si>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</si>
  <si>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</si>
  <si>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</si>
  <si>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</si>
  <si>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</si>
  <si>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</si>
  <si>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</si>
  <si>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</si>
  <si>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</si>
  <si>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</si>
  <si>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</si>
  <si>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</si>
  <si>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</si>
  <si>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</si>
  <si>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</si>
  <si>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</si>
  <si>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</si>
  <si>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</si>
  <si>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</si>
  <si>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</si>
  <si>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</si>
  <si>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</si>
  <si>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</si>
  <si>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</si>
  <si>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</si>
  <si>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</si>
  <si>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</si>
  <si>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</si>
  <si>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</si>
  <si>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</si>
  <si>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</si>
  <si>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</si>
  <si>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</si>
  <si>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</si>
  <si>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</si>
  <si>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</si>
  <si>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</si>
  <si>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</si>
  <si>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</si>
  <si>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</si>
  <si>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</si>
  <si>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</si>
  <si>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</si>
  <si>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</si>
  <si>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</si>
  <si>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</si>
  <si>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</si>
  <si>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</si>
  <si>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</si>
  <si>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</si>
  <si>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</si>
  <si>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</si>
  <si>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</si>
  <si>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</si>
  <si>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</si>
  <si>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</si>
  <si>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</si>
  <si>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</si>
  <si>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</si>
  <si>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</si>
  <si>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</si>
  <si>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</si>
  <si>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</si>
  <si>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</si>
  <si>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</si>
  <si>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</si>
  <si>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</si>
  <si>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</si>
  <si>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</si>
  <si>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</si>
  <si>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</si>
  <si>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</si>
  <si>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</si>
  <si>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</si>
  <si>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</si>
  <si>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</si>
  <si>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</si>
  <si>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</si>
  <si>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</si>
  <si>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</si>
  <si>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</si>
  <si>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</si>
  <si>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</si>
  <si>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</si>
  <si>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</si>
  <si>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</si>
  <si>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</si>
  <si>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</si>
  <si>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</si>
  <si>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</si>
  <si>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</si>
  <si>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</si>
  <si>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</si>
  <si>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</si>
  <si>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</si>
  <si>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</si>
  <si>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</si>
  <si>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</si>
  <si>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</si>
  <si>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</si>
  <si>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</si>
  <si>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</si>
  <si>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</si>
  <si>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</si>
  <si>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</si>
  <si>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</si>
  <si>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</si>
  <si>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</si>
  <si>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</si>
  <si>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</si>
  <si>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</si>
  <si>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</si>
  <si>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</si>
  <si>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</si>
  <si>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</si>
  <si>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</si>
  <si>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</si>
  <si>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</si>
  <si>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</si>
  <si>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</si>
  <si>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</si>
  <si>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</si>
  <si>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</si>
  <si>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</si>
  <si>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</si>
  <si>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</si>
  <si>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</si>
  <si>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</si>
  <si>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</si>
  <si>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</si>
  <si>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</si>
  <si>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</si>
  <si>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</si>
  <si>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</si>
  <si>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</si>
  <si>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</si>
  <si>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</si>
  <si>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</si>
  <si>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</si>
  <si>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</si>
  <si>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</si>
  <si>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</si>
  <si>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</si>
  <si>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</si>
  <si>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</si>
  <si>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</si>
  <si>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</si>
  <si>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</si>
  <si>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</si>
  <si>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</si>
  <si>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</si>
  <si>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</si>
  <si>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</si>
  <si>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</si>
  <si>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</si>
  <si>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</si>
  <si>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</si>
  <si>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</si>
  <si>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</si>
  <si>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</si>
  <si>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</si>
  <si>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</si>
  <si>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</si>
  <si>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</si>
  <si>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</si>
  <si>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</si>
  <si>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</si>
  <si>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</si>
  <si>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</si>
  <si>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</si>
  <si>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</si>
  <si>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</si>
  <si>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</si>
  <si>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</si>
  <si>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</si>
  <si>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</si>
  <si>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</si>
  <si>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</si>
  <si>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</si>
  <si>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</si>
  <si>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</si>
  <si>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</si>
  <si>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</si>
  <si>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</si>
  <si>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</si>
  <si>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</si>
  <si>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</si>
  <si>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</si>
  <si>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</si>
  <si>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</si>
  <si>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</si>
  <si>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</si>
  <si>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</si>
  <si>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</si>
  <si>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</si>
  <si>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</si>
  <si>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</si>
  <si>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</si>
  <si>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</si>
  <si>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</si>
  <si>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</si>
  <si>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</si>
  <si>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</si>
  <si>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</si>
  <si>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</si>
  <si>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</si>
  <si>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</si>
  <si>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</si>
  <si>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</si>
  <si>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</si>
  <si>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</si>
  <si>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</si>
  <si>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</si>
  <si>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</si>
  <si>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</si>
  <si>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</si>
  <si>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</si>
  <si>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</si>
  <si>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</si>
  <si>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</si>
  <si>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</si>
  <si>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</si>
  <si>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</si>
  <si>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</si>
  <si>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</si>
  <si>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</si>
  <si>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</si>
  <si>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</si>
  <si>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</si>
  <si>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</si>
  <si>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</si>
  <si>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</si>
  <si>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</si>
  <si>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</si>
  <si>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</si>
  <si>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</si>
  <si>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</si>
  <si>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</si>
  <si>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</si>
  <si>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</si>
  <si>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</si>
  <si>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</si>
  <si>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</si>
  <si>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</si>
  <si>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</si>
  <si>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</si>
  <si>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</si>
  <si>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</si>
  <si>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</si>
  <si>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</si>
  <si>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</si>
  <si>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</si>
  <si>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</si>
  <si>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</si>
  <si>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</si>
  <si>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</si>
  <si>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</si>
  <si>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</si>
  <si>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</si>
  <si>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</si>
  <si>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</si>
  <si>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</si>
  <si>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</si>
  <si>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</si>
  <si>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</si>
  <si>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</si>
  <si>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</si>
  <si>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</si>
  <si>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</si>
  <si>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</si>
  <si>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</si>
  <si>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</si>
  <si>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</si>
  <si>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</si>
  <si>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</si>
  <si>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</si>
  <si>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</si>
  <si>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</si>
  <si>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</si>
  <si>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</si>
  <si>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</si>
  <si>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</si>
  <si>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</si>
  <si>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</si>
  <si>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</si>
  <si>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</si>
  <si>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</si>
  <si>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</si>
  <si>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</si>
  <si>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</si>
  <si>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</si>
  <si>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</si>
  <si>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</si>
  <si>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</si>
  <si>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</si>
  <si>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</si>
  <si>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</si>
  <si>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</si>
  <si>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</si>
  <si>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</si>
  <si>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</si>
  <si>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</si>
  <si>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</si>
  <si>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</si>
  <si>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</si>
  <si>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</si>
  <si>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</si>
  <si>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</si>
  <si>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</si>
  <si>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</si>
  <si>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</si>
  <si>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</si>
  <si>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</si>
  <si>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</si>
  <si>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</si>
  <si>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</si>
  <si>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</si>
  <si>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</si>
  <si>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</si>
  <si>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</si>
  <si>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</si>
  <si>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</si>
  <si>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</si>
  <si>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</si>
  <si>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</si>
  <si>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</si>
  <si>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</si>
  <si>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</si>
  <si>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</si>
  <si>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</si>
  <si>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</si>
  <si>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</si>
  <si>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</si>
  <si>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</si>
  <si>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</si>
  <si>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</si>
  <si>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</si>
  <si>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</si>
  <si>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</si>
  <si>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</si>
  <si>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</si>
  <si>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</si>
  <si>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</si>
  <si>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</si>
  <si>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</si>
  <si>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</si>
  <si>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</si>
  <si>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</si>
  <si>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</si>
  <si>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</si>
  <si>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</si>
  <si>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</si>
  <si>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</si>
  <si>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</si>
  <si>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</si>
  <si>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</si>
  <si>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</si>
  <si>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</si>
  <si>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</si>
  <si>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</si>
  <si>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</si>
  <si>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</si>
  <si>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</si>
  <si>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</si>
  <si>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</si>
  <si>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</si>
  <si>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</si>
  <si>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</si>
  <si>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</si>
  <si>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</si>
  <si>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</si>
  <si>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</si>
  <si>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</si>
  <si>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</si>
  <si>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</si>
  <si>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</si>
  <si>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</si>
  <si>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</si>
  <si>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</si>
  <si>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</si>
  <si>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</si>
  <si>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</si>
  <si>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</si>
  <si>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</si>
  <si>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</si>
  <si>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</si>
  <si>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</si>
  <si>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</si>
  <si>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</si>
  <si>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</si>
  <si>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</si>
  <si>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</si>
  <si>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</si>
  <si>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</si>
  <si>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</si>
  <si>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</si>
  <si>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</si>
  <si>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</si>
  <si>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</si>
  <si>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</si>
  <si>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</si>
  <si>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</si>
  <si>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</si>
  <si>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</si>
  <si>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</si>
  <si>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</si>
  <si>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</si>
  <si>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</si>
  <si>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</si>
  <si>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</si>
  <si>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</si>
  <si>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</si>
  <si>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</si>
  <si>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</si>
  <si>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</si>
  <si>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</si>
  <si>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</si>
  <si>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</si>
  <si>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</si>
  <si>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</si>
  <si>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</si>
  <si>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</si>
  <si>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</si>
  <si>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</si>
  <si>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</si>
  <si>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</si>
  <si>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</si>
  <si>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</si>
  <si>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</si>
  <si>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</si>
  <si>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</si>
  <si>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</si>
  <si>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</si>
  <si>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</si>
  <si>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</si>
  <si>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</si>
  <si>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</si>
  <si>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</si>
  <si>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</si>
  <si>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</si>
  <si>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</si>
  <si>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</si>
  <si>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</si>
  <si>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</si>
  <si>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</si>
  <si>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</si>
  <si>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</si>
  <si>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</si>
  <si>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</si>
  <si>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</si>
  <si>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</si>
  <si>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</si>
  <si>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</si>
  <si>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</si>
  <si>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</si>
  <si>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</si>
  <si>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</si>
  <si>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</si>
  <si>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</si>
  <si>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</si>
  <si>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</si>
  <si>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</si>
  <si>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</si>
  <si>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</si>
  <si>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</si>
  <si>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</si>
  <si>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</si>
  <si>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</si>
  <si>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</si>
  <si>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</si>
  <si>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</si>
  <si>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</si>
  <si>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</si>
  <si>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</si>
  <si>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</si>
  <si>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</si>
  <si>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</si>
  <si>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</si>
  <si>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</si>
  <si>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</si>
  <si>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</si>
  <si>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</si>
  <si>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</si>
  <si>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</si>
  <si>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</si>
  <si>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</si>
  <si>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</si>
  <si>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</si>
  <si>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</si>
  <si>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</si>
  <si>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</si>
  <si>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</si>
  <si>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</si>
  <si>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</si>
  <si>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</si>
  <si>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</si>
  <si>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</si>
  <si>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</si>
  <si>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</si>
  <si>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</si>
  <si>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</si>
  <si>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</si>
  <si>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</si>
  <si>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</si>
  <si>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</si>
  <si>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</si>
  <si>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</si>
  <si>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</si>
  <si>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</si>
  <si>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</si>
  <si>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</si>
  <si>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</si>
  <si>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</si>
  <si>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</si>
  <si>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</si>
  <si>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</si>
  <si>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</si>
  <si>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</si>
  <si>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</si>
  <si>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</si>
  <si>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</si>
  <si>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</si>
  <si>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</si>
  <si>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</si>
  <si>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</si>
  <si>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</si>
  <si>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</si>
  <si>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</si>
  <si>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</si>
  <si>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</si>
  <si>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</si>
  <si>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</si>
  <si>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</si>
  <si>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</si>
  <si>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</si>
  <si>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</si>
  <si>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</si>
  <si>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</si>
  <si>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</si>
  <si>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</si>
  <si>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</si>
  <si>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</si>
  <si>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</si>
  <si>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</si>
  <si>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</si>
  <si>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</si>
  <si>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</si>
  <si>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</si>
  <si>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</si>
  <si>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</si>
  <si>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</si>
  <si>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</si>
  <si>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</si>
  <si>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</si>
  <si>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</si>
  <si>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</si>
  <si>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</si>
  <si>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</si>
  <si>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</si>
  <si>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</si>
  <si>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</si>
  <si>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</si>
  <si>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</si>
  <si>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</si>
  <si>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</si>
  <si>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</si>
  <si>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</si>
  <si>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</si>
  <si>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</si>
  <si>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</si>
  <si>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</si>
  <si>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</si>
  <si>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</si>
  <si>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</si>
  <si>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</si>
  <si>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</si>
  <si>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</si>
  <si>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</si>
  <si>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</si>
  <si>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</si>
  <si>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</si>
  <si>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</si>
  <si>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</si>
  <si>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</si>
  <si>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</si>
  <si>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</si>
  <si>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</si>
  <si>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</si>
  <si>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</si>
  <si>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</si>
  <si>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</si>
  <si>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</si>
  <si>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</si>
  <si>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</si>
  <si>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</si>
  <si>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</si>
  <si>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</si>
  <si>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</si>
  <si>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</si>
  <si>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</si>
  <si>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</si>
  <si>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</si>
  <si>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</si>
  <si>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</si>
  <si>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</si>
  <si>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</si>
  <si>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</si>
  <si>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</si>
  <si>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</si>
  <si>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</si>
  <si>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</si>
  <si>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</si>
  <si>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</si>
  <si>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</si>
  <si>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</si>
  <si>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</si>
  <si>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</si>
  <si>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</si>
  <si>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</si>
  <si>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</si>
  <si>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</si>
  <si>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</si>
  <si>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</si>
  <si>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</si>
  <si>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</si>
  <si>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</si>
  <si>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</si>
  <si>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</si>
  <si>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</si>
  <si>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</si>
  <si>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</si>
  <si>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</si>
  <si>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</si>
  <si>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</si>
  <si>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</si>
  <si>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</si>
  <si>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</si>
  <si>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</si>
  <si>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</si>
  <si>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</si>
  <si>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</si>
  <si>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</si>
  <si>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</si>
  <si>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</si>
  <si>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</si>
  <si>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</si>
  <si>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</si>
  <si>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</si>
  <si>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</si>
  <si>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</si>
  <si>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</si>
  <si>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</si>
  <si>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</si>
  <si>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</si>
  <si>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</si>
  <si>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</si>
  <si>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</si>
  <si>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</si>
  <si>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</si>
  <si>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</si>
  <si>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</si>
  <si>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</si>
  <si>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</si>
  <si>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</si>
  <si>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</si>
  <si>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</si>
  <si>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</si>
  <si>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</si>
  <si>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</si>
  <si>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</si>
  <si>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</si>
  <si>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</si>
  <si>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</si>
  <si>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</si>
  <si>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</si>
  <si>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</si>
  <si>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</si>
  <si>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</si>
  <si>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</si>
  <si>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</si>
  <si>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</si>
  <si>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</si>
  <si>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</si>
  <si>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</si>
  <si>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</si>
  <si>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</si>
  <si>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</si>
  <si>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</si>
  <si>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</si>
  <si>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</si>
  <si>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</si>
  <si>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</si>
  <si>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</si>
  <si>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</si>
  <si>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</si>
  <si>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</si>
  <si>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</si>
  <si>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</si>
  <si>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</si>
  <si>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</si>
  <si>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</si>
  <si>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</si>
  <si>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</si>
  <si>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</si>
  <si>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</si>
  <si>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</si>
  <si>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</si>
  <si>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</si>
  <si>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</si>
  <si>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</si>
  <si>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</si>
  <si>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</si>
  <si>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</si>
  <si>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</si>
  <si>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</si>
  <si>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</si>
  <si>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</si>
  <si>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</si>
  <si>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</si>
  <si>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</si>
  <si>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</si>
  <si>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</si>
  <si>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</si>
  <si>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</si>
  <si>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</si>
  <si>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</si>
  <si>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</si>
  <si>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</si>
  <si>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</si>
  <si>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</si>
  <si>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</si>
  <si>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</si>
  <si>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</si>
  <si>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</si>
  <si>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</si>
  <si>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</si>
  <si>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</si>
  <si>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</si>
  <si>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</si>
  <si>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</si>
  <si>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</si>
  <si>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</si>
  <si>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</si>
  <si>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</si>
  <si>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</si>
  <si>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</si>
  <si>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</si>
  <si>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</si>
  <si>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</si>
  <si>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</si>
  <si>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</si>
  <si>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</si>
  <si>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</si>
  <si>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</si>
  <si>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</si>
  <si>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</si>
  <si>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</si>
  <si>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</si>
  <si>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</si>
  <si>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</si>
  <si>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</si>
  <si>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</si>
  <si>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</si>
  <si>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</si>
  <si>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</si>
  <si>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</si>
  <si>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</si>
  <si>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</si>
  <si>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</si>
  <si>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</si>
  <si>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</si>
  <si>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</si>
  <si>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</si>
  <si>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</si>
  <si>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</si>
  <si>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</si>
  <si>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</si>
  <si>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</si>
  <si>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</si>
  <si>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</si>
  <si>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</si>
  <si>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</si>
  <si>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</si>
  <si>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</si>
  <si>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</si>
  <si>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</si>
  <si>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</si>
  <si>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</si>
  <si>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</si>
  <si>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</si>
  <si>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</si>
  <si>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</si>
  <si>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</si>
  <si>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</si>
  <si>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</si>
  <si>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</si>
  <si>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</si>
  <si>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</si>
  <si>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</si>
  <si>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</si>
  <si>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</si>
  <si>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</si>
  <si>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</si>
  <si>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</si>
  <si>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</si>
  <si>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</si>
  <si>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</si>
  <si>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</si>
  <si>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</si>
  <si>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</si>
  <si>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</si>
  <si>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</si>
  <si>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</si>
  <si>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</si>
  <si>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</si>
  <si>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</si>
  <si>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</si>
  <si>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</si>
  <si>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</si>
  <si>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</si>
  <si>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</si>
  <si>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</si>
  <si>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</si>
  <si>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</si>
  <si>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</si>
  <si>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</si>
  <si>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</si>
  <si>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</si>
  <si>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</si>
  <si>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</si>
  <si>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</si>
  <si>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</si>
  <si>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</si>
  <si>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</si>
  <si>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</si>
  <si>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</si>
  <si>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</si>
  <si>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</si>
  <si>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</si>
  <si>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</si>
  <si>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</si>
  <si>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</si>
  <si>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</si>
  <si>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</si>
  <si>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</si>
  <si>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</si>
  <si>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</si>
  <si>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</si>
  <si>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</si>
  <si>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</si>
  <si>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</si>
  <si>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</si>
  <si>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</si>
  <si>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</si>
  <si>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</si>
  <si>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</si>
  <si>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</si>
  <si>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</si>
  <si>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</si>
  <si>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</si>
  <si>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</si>
  <si>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</si>
  <si>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</si>
  <si>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</si>
  <si>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</si>
  <si>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</si>
  <si>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</si>
  <si>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</si>
  <si>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</si>
  <si>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</si>
  <si>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</si>
  <si>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</si>
  <si>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</si>
  <si>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</si>
  <si>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</si>
  <si>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</si>
  <si>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</si>
  <si>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</si>
  <si>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</si>
  <si>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</si>
  <si>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</si>
  <si>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</si>
  <si>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</si>
  <si>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</si>
  <si>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</si>
  <si>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</si>
  <si>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</si>
  <si>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</si>
  <si>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</si>
  <si>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</si>
  <si>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</si>
  <si>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</si>
  <si>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</si>
  <si>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</si>
  <si>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</si>
  <si>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</si>
  <si>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</si>
  <si>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</si>
  <si>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</si>
  <si>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</si>
  <si>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</si>
  <si>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</si>
  <si>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</si>
  <si>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</si>
  <si>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</si>
  <si>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</si>
  <si>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</si>
  <si>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</si>
  <si>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</si>
  <si>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</si>
  <si>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</si>
  <si>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</si>
  <si>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</si>
  <si>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</si>
  <si>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</si>
  <si>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</si>
  <si>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</si>
  <si>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</si>
  <si>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</si>
  <si>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</si>
  <si>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</si>
  <si>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</si>
  <si>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</si>
  <si>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</si>
  <si>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</si>
  <si>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</si>
  <si>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</si>
  <si>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</si>
  <si>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</si>
  <si>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</si>
  <si>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</si>
  <si>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</si>
  <si>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</si>
  <si>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</si>
  <si>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</si>
  <si>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</si>
  <si>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</si>
  <si>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</si>
  <si>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</si>
  <si>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</si>
  <si>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</si>
  <si>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</si>
  <si>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</si>
  <si>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</si>
  <si>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</si>
  <si>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</si>
  <si>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</si>
  <si>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</si>
  <si>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</si>
  <si>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</si>
  <si>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</si>
  <si>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</si>
  <si>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</si>
  <si>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</si>
  <si>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</si>
  <si>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</si>
  <si>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</si>
  <si>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</si>
  <si>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</si>
  <si>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</si>
  <si>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</si>
  <si>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</si>
  <si>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</si>
  <si>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</si>
  <si>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</si>
  <si>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</si>
  <si>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</si>
  <si>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</si>
  <si>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</si>
  <si>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</si>
  <si>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</si>
  <si>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</si>
  <si>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</si>
  <si>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</si>
  <si>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</si>
  <si>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</si>
  <si>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</si>
  <si>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</si>
  <si>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</si>
  <si>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</si>
  <si>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</si>
  <si>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</si>
  <si>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</si>
  <si>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</si>
  <si>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</si>
  <si>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</si>
  <si>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</si>
  <si>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</si>
  <si>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</si>
  <si>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</si>
  <si>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</si>
  <si>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</si>
  <si>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</si>
  <si>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</si>
  <si>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</si>
  <si>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</si>
  <si>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</si>
  <si>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</si>
  <si>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</si>
  <si>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</si>
  <si>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</si>
  <si>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</si>
  <si>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</si>
  <si>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</si>
  <si>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</si>
  <si>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</si>
  <si>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</si>
  <si>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</si>
  <si>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</si>
  <si>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</si>
  <si>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</si>
  <si>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</si>
  <si>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</si>
  <si>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</si>
  <si>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</si>
  <si>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</si>
  <si>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</si>
  <si>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</si>
  <si>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</si>
  <si>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</si>
  <si>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</si>
  <si>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</si>
  <si>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</si>
  <si>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</si>
  <si>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</si>
  <si>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</si>
  <si>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</si>
  <si>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</si>
  <si>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</si>
  <si>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</si>
  <si>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</si>
  <si>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</si>
  <si>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</si>
  <si>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</si>
  <si>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</si>
  <si>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</si>
  <si>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</si>
  <si>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</si>
  <si>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</si>
  <si>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</si>
  <si>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</si>
  <si>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</si>
  <si>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</si>
  <si>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</si>
  <si>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</si>
  <si>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</si>
  <si>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</si>
  <si>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</si>
  <si>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</si>
  <si>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</si>
  <si>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</si>
  <si>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</si>
  <si>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</si>
  <si>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</si>
  <si>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</si>
  <si>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</si>
  <si>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</si>
  <si>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</si>
  <si>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</si>
  <si>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</si>
  <si>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</si>
  <si>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</si>
  <si>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</si>
  <si>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</si>
  <si>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</si>
  <si>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</si>
  <si>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</si>
  <si>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</si>
  <si>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</si>
  <si>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</si>
  <si>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</si>
  <si>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</si>
  <si>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</si>
  <si>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</si>
  <si>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</si>
  <si>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</si>
  <si>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</si>
  <si>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</si>
  <si>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</si>
  <si>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</si>
  <si>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</si>
  <si>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</si>
  <si>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</si>
  <si>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</si>
  <si>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</si>
  <si>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</si>
  <si>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</si>
  <si>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</si>
  <si>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</si>
  <si>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</si>
  <si>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</si>
  <si>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</si>
  <si>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</si>
  <si>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</si>
  <si>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</si>
  <si>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</si>
  <si>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</si>
  <si>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</si>
  <si>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</si>
  <si>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</si>
  <si>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</si>
  <si>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</si>
  <si>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</si>
  <si>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</si>
  <si>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</si>
  <si>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</si>
  <si>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</si>
  <si>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</si>
  <si>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</si>
  <si>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</si>
  <si>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</si>
  <si>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</si>
  <si>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</si>
  <si>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</si>
  <si>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</si>
  <si>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</si>
  <si>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</si>
  <si>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</si>
  <si>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</si>
  <si>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</si>
  <si>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</si>
  <si>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</si>
  <si>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</si>
  <si>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</si>
  <si>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</si>
  <si>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</si>
  <si>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</si>
  <si>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</si>
  <si>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</si>
  <si>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</si>
  <si>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</si>
  <si>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</si>
  <si>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</si>
  <si>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</si>
  <si>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</si>
  <si>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</si>
  <si>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</si>
  <si>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</si>
  <si>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</si>
  <si>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</si>
  <si>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</si>
  <si>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</si>
  <si>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</si>
  <si>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</si>
  <si>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</si>
  <si>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</si>
  <si>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</si>
  <si>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</si>
  <si>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</si>
  <si>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</si>
  <si>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</si>
  <si>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</si>
  <si>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</si>
  <si>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</si>
  <si>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</si>
  <si>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</si>
  <si>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</si>
  <si>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</si>
  <si>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</si>
  <si>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</si>
  <si>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</si>
  <si>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</si>
  <si>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</si>
  <si>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</si>
  <si>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</si>
  <si>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</si>
  <si>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</si>
  <si>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</si>
  <si>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</si>
  <si>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</si>
  <si>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</si>
  <si>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</si>
  <si>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</si>
  <si>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</si>
  <si>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</si>
  <si>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</si>
  <si>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</si>
  <si>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</si>
  <si>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</si>
  <si>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</si>
  <si>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</si>
  <si>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</si>
  <si>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</si>
  <si>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</si>
  <si>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</si>
  <si>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</si>
  <si>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</si>
  <si>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</si>
  <si>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</si>
  <si>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</si>
  <si>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</si>
  <si>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</si>
  <si>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</si>
  <si>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</si>
  <si>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</si>
  <si>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</si>
  <si>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</si>
  <si>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</si>
  <si>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</si>
  <si>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</si>
  <si>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</si>
  <si>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</si>
  <si>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</si>
  <si>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</si>
  <si>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</si>
  <si>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</si>
  <si>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</si>
  <si>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</si>
  <si>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</si>
  <si>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</si>
  <si>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</si>
  <si>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</si>
  <si>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</si>
  <si>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</si>
  <si>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</si>
  <si>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</si>
  <si>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</si>
  <si>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</si>
  <si>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</si>
  <si>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</si>
  <si>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</si>
  <si>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</si>
  <si>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</si>
  <si>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</si>
  <si>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</si>
  <si>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</si>
  <si>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</si>
  <si>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</si>
  <si>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</si>
  <si>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</si>
  <si>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</si>
  <si>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</si>
  <si>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</si>
  <si>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</si>
  <si>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</si>
  <si>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</si>
  <si>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</si>
  <si>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</si>
  <si>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</si>
  <si>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</si>
  <si>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</si>
  <si>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</si>
  <si>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</si>
  <si>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</si>
  <si>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</si>
  <si>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</si>
  <si>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</si>
  <si>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</si>
  <si>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</si>
  <si>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</si>
  <si>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</si>
  <si>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</si>
  <si>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</si>
  <si>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</si>
  <si>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</si>
  <si>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</si>
  <si>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</si>
  <si>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</si>
  <si>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</si>
  <si>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</si>
  <si>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</si>
  <si>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</si>
  <si>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</si>
  <si>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</si>
  <si>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</si>
  <si>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</si>
  <si>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</si>
  <si>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</si>
  <si>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</si>
  <si>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</si>
  <si>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</si>
  <si>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</si>
  <si>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</si>
  <si>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</si>
  <si>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</si>
  <si>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</si>
  <si>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</si>
  <si>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</si>
  <si>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</si>
  <si>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</si>
  <si>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</si>
  <si>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</si>
  <si>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</si>
  <si>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</si>
  <si>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</si>
  <si>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</si>
  <si>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</si>
  <si>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</si>
  <si>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</si>
  <si>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</si>
  <si>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</si>
  <si>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</si>
  <si>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</si>
  <si>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</si>
  <si>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</si>
  <si>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</si>
  <si>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</si>
  <si>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</si>
  <si>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</si>
  <si>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</si>
  <si>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</si>
  <si>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</si>
  <si>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</si>
  <si>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</si>
  <si>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</si>
  <si>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</si>
  <si>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</si>
  <si>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</si>
  <si>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</si>
  <si>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</si>
  <si>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</si>
  <si>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</si>
  <si>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</si>
  <si>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</si>
  <si>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</si>
  <si>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</si>
  <si>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</si>
  <si>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</si>
  <si>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</si>
  <si>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</si>
  <si>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</si>
  <si>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</si>
  <si>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</si>
  <si>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</si>
  <si>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</si>
  <si>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</si>
  <si>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</si>
  <si>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</si>
  <si>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</si>
  <si>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</si>
  <si>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</si>
  <si>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</si>
  <si>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</si>
  <si>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</si>
  <si>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</si>
  <si>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</si>
  <si>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</si>
  <si>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</si>
  <si>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</si>
  <si>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</si>
  <si>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</si>
  <si>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</si>
  <si>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</si>
  <si>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</si>
  <si>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</si>
  <si>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</si>
  <si>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</si>
  <si>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</si>
  <si>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</si>
  <si>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</si>
  <si>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</si>
  <si>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</si>
  <si>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</si>
  <si>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</si>
  <si>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</si>
  <si>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</si>
  <si>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</si>
  <si>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</si>
  <si>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</si>
  <si>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</si>
  <si>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</si>
  <si>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</si>
  <si>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</si>
  <si>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</si>
  <si>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</si>
  <si>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</si>
  <si>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</si>
  <si>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</si>
  <si>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</si>
  <si>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</si>
  <si>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</si>
  <si>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</si>
  <si>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</si>
  <si>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</si>
  <si>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</si>
  <si>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</si>
  <si>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</si>
  <si>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</si>
  <si>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</si>
  <si>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</si>
  <si>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</si>
  <si>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</si>
  <si>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</si>
  <si>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</si>
  <si>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</si>
  <si>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</si>
  <si>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</si>
  <si>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</si>
  <si>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</si>
  <si>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</si>
  <si>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</si>
  <si>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</si>
  <si>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</si>
  <si>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</si>
  <si>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</si>
  <si>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</si>
  <si>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</si>
  <si>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</si>
  <si>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</si>
  <si>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</si>
  <si>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</si>
  <si>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</si>
  <si>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</si>
  <si>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</si>
  <si>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</si>
  <si>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</si>
  <si>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</si>
  <si>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</si>
  <si>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</si>
  <si>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</si>
  <si>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</si>
  <si>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</si>
  <si>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</si>
  <si>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</si>
  <si>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</si>
  <si>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</si>
  <si>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</si>
  <si>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</si>
  <si>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</si>
  <si>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</si>
  <si>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</si>
  <si>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</si>
  <si>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</si>
  <si>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</si>
  <si>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</si>
  <si>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</si>
  <si>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</si>
  <si>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</si>
  <si>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</si>
  <si>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</si>
  <si>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</si>
  <si>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</si>
  <si>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</si>
  <si>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</si>
  <si>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</si>
  <si>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</si>
  <si>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</si>
  <si>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</si>
  <si>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</si>
  <si>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</si>
  <si>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</si>
  <si>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</si>
  <si>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</si>
  <si>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</si>
  <si>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</si>
  <si>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</si>
  <si>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</si>
  <si>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</si>
  <si>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</si>
  <si>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</si>
  <si>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</si>
  <si>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</si>
  <si>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</si>
  <si>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</si>
  <si>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</si>
  <si>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</si>
  <si>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</si>
  <si>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</si>
  <si>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</si>
  <si>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</si>
  <si>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</si>
  <si>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</si>
  <si>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</si>
  <si>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</si>
  <si>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</si>
  <si>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</si>
  <si>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</si>
  <si>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</si>
  <si>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</si>
  <si>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</si>
  <si>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</si>
  <si>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</si>
  <si>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</si>
  <si>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</si>
  <si>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</si>
  <si>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</si>
  <si>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</si>
  <si>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</si>
  <si>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</si>
  <si>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</si>
  <si>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</si>
  <si>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</si>
  <si>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</si>
  <si>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</si>
  <si>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</si>
  <si>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</si>
  <si>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</si>
  <si>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</si>
  <si>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</si>
  <si>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</si>
  <si>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</si>
  <si>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</si>
  <si>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</si>
  <si>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</si>
  <si>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</si>
  <si>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</si>
  <si>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</si>
  <si>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</si>
  <si>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</si>
  <si>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</si>
  <si>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</si>
  <si>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</si>
  <si>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</si>
  <si>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</si>
  <si>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</si>
  <si>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</si>
  <si>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</si>
  <si>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</si>
  <si>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</si>
  <si>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</si>
  <si>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</si>
  <si>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</si>
  <si>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</si>
  <si>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</si>
  <si>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</si>
  <si>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</si>
  <si>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</si>
  <si>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</si>
  <si>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</si>
  <si>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</si>
  <si>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</si>
  <si>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</si>
  <si>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</si>
  <si>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</si>
  <si>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</si>
  <si>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</si>
  <si>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</si>
  <si>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</si>
  <si>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</si>
  <si>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</si>
  <si>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</si>
  <si>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</si>
  <si>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</si>
  <si>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</si>
  <si>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</si>
  <si>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</si>
  <si>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</si>
  <si>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</si>
  <si>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</si>
  <si>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</si>
  <si>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</si>
  <si>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</si>
  <si>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</si>
  <si>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</si>
  <si>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</si>
  <si>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</si>
  <si>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</si>
  <si>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</si>
  <si>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</si>
  <si>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</si>
  <si>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</si>
  <si>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</si>
  <si>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</si>
  <si>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</si>
  <si>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</si>
  <si>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</si>
  <si>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</si>
  <si>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</si>
  <si>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</si>
  <si>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</si>
  <si>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</si>
  <si>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</si>
  <si>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</si>
  <si>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</si>
  <si>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</si>
  <si>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</si>
  <si>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</si>
  <si>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</si>
  <si>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</si>
  <si>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</si>
  <si>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</si>
  <si>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</si>
  <si>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</si>
  <si>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</si>
  <si>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</si>
  <si>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</si>
  <si>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</si>
  <si>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</si>
  <si>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</si>
  <si>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</si>
  <si>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</si>
  <si>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</si>
  <si>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</si>
  <si>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</si>
  <si>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</si>
  <si>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</si>
  <si>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</si>
  <si>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</si>
  <si>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</si>
  <si>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</si>
  <si>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</si>
  <si>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</si>
  <si>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</si>
  <si>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</si>
  <si>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</si>
  <si>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</si>
  <si>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</si>
  <si>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</si>
  <si>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</si>
  <si>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</si>
  <si>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</si>
  <si>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</si>
  <si>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</si>
  <si>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</si>
  <si>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</si>
  <si>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</si>
  <si>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</si>
  <si>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</si>
  <si>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</si>
  <si>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</si>
  <si>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</si>
  <si>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</si>
  <si>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</si>
  <si>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</si>
  <si>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</si>
  <si>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</si>
  <si>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</si>
  <si>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</si>
  <si>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</si>
  <si>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</si>
  <si>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</si>
  <si>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</si>
  <si>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</si>
  <si>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</si>
  <si>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</si>
  <si>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</si>
  <si>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</si>
  <si>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</si>
  <si>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</si>
  <si>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</si>
  <si>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</si>
  <si>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</si>
  <si>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</si>
  <si>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</si>
  <si>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</si>
  <si>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</si>
  <si>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</si>
  <si>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</si>
  <si>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</si>
  <si>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</si>
  <si>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</si>
  <si>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</si>
  <si>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</si>
  <si>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</si>
  <si>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</si>
  <si>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</si>
  <si>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</si>
  <si>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</si>
  <si>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</si>
  <si>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</si>
  <si>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</si>
  <si>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</si>
  <si>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</si>
  <si>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</si>
  <si>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</si>
  <si>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</si>
  <si>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</si>
  <si>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</si>
  <si>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</si>
  <si>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</si>
  <si>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</si>
  <si>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</si>
  <si>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</si>
  <si>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</si>
  <si>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</si>
  <si>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</si>
  <si>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</si>
  <si>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</si>
  <si>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</si>
  <si>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</si>
  <si>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</si>
  <si>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</si>
  <si>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</si>
  <si>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</si>
  <si>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</si>
  <si>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</si>
  <si>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</si>
  <si>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</si>
  <si>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</si>
  <si>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</si>
  <si>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</si>
  <si>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</si>
  <si>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</si>
  <si>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</si>
  <si>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</si>
  <si>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</si>
  <si>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</si>
  <si>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</si>
  <si>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</si>
  <si>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</si>
  <si>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</si>
  <si>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</si>
  <si>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</si>
  <si>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</si>
  <si>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</si>
  <si>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</si>
  <si>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</si>
  <si>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</si>
  <si>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</si>
  <si>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</si>
  <si>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</si>
  <si>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</si>
  <si>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</si>
  <si>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</si>
  <si>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</si>
  <si>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</si>
  <si>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</si>
  <si>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</si>
  <si>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</si>
  <si>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</si>
  <si>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</si>
  <si>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</si>
  <si>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</si>
  <si>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</si>
  <si>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</si>
  <si>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</si>
  <si>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</si>
  <si>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</si>
  <si>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</si>
  <si>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</si>
  <si>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</si>
  <si>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</si>
  <si>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</si>
  <si>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</si>
  <si>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</si>
  <si>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</si>
  <si>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</si>
  <si>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</si>
  <si>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</si>
  <si>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</si>
  <si>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</si>
  <si>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</si>
  <si>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</si>
  <si>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</si>
  <si>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</si>
  <si>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</si>
  <si>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</si>
  <si>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</si>
  <si>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</si>
  <si>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</si>
  <si>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</si>
  <si>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</si>
  <si>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</si>
  <si>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</si>
  <si>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</si>
  <si>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</si>
  <si>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</si>
  <si>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</si>
  <si>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</si>
  <si>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</si>
  <si>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</si>
  <si>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</si>
  <si>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</si>
  <si>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</si>
  <si>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</si>
  <si>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</si>
  <si>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</si>
  <si>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</si>
  <si>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</si>
  <si>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</si>
  <si>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</si>
  <si>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</si>
  <si>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</si>
  <si>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</si>
  <si>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</si>
  <si>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</si>
  <si>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</si>
  <si>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</si>
  <si>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</si>
  <si>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</si>
  <si>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</si>
  <si>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</si>
  <si>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</si>
  <si>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</si>
  <si>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</si>
  <si>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</si>
  <si>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</si>
  <si>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</si>
  <si>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</si>
  <si>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</si>
  <si>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</si>
  <si>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</si>
  <si>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</si>
  <si>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</si>
  <si>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</si>
  <si>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</si>
  <si>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</si>
  <si>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</si>
  <si>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</si>
  <si>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</si>
  <si>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</si>
  <si>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</si>
  <si>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</si>
  <si>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</si>
  <si>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</si>
  <si>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</si>
  <si>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</si>
  <si>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</si>
  <si>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</si>
  <si>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</si>
  <si>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</si>
  <si>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</si>
  <si>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</si>
  <si>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</si>
  <si>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</si>
  <si>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</si>
  <si>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</si>
  <si>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</si>
  <si>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</si>
  <si>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</si>
  <si>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</si>
  <si>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</si>
  <si>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</si>
  <si>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</si>
  <si>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</si>
  <si>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</si>
  <si>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</si>
  <si>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</si>
  <si>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</si>
  <si>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</si>
  <si>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</si>
  <si>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</si>
  <si>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</si>
  <si>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</si>
  <si>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</si>
  <si>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</si>
  <si>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</si>
  <si>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</si>
  <si>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</si>
  <si>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</si>
  <si>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</si>
  <si>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</si>
  <si>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</si>
  <si>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</si>
  <si>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</si>
  <si>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</si>
  <si>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</si>
  <si>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</si>
  <si>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</si>
  <si>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</si>
  <si>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</si>
  <si>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</si>
  <si>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</si>
  <si>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</si>
  <si>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</si>
  <si>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</si>
  <si>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</si>
  <si>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</si>
  <si>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</si>
  <si>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</si>
  <si>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</si>
  <si>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</si>
  <si>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</si>
  <si>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</si>
  <si>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</si>
  <si>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</si>
  <si>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</si>
  <si>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</si>
  <si>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</si>
  <si>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</si>
  <si>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</si>
  <si>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</si>
  <si>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</si>
  <si>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</si>
  <si>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</si>
  <si>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</si>
  <si>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</si>
  <si>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</si>
  <si>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</si>
  <si>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</si>
  <si>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</si>
  <si>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</si>
  <si>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</si>
  <si>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</si>
  <si>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</si>
  <si>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</si>
  <si>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</si>
  <si>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</si>
  <si>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</si>
  <si>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</si>
  <si>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</si>
  <si>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</si>
  <si>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</si>
  <si>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</si>
  <si>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</si>
  <si>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</si>
  <si>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</si>
  <si>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</si>
  <si>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</si>
  <si>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</si>
  <si>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</si>
  <si>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</si>
  <si>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</si>
  <si>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</si>
  <si>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</si>
  <si>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</si>
  <si>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</si>
  <si>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</si>
  <si>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</si>
  <si>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</si>
  <si>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</si>
  <si>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</si>
  <si>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</si>
  <si>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</si>
  <si>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</si>
  <si>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</si>
  <si>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</si>
  <si>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</si>
  <si>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</si>
  <si>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</si>
  <si>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</si>
  <si>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</si>
  <si>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</si>
  <si>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</si>
  <si>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</si>
  <si>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</si>
  <si>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</si>
  <si>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</si>
  <si>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</si>
  <si>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</si>
  <si>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</si>
  <si>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</si>
  <si>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</si>
  <si>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</si>
  <si>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</si>
  <si>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</si>
  <si>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</si>
  <si>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</si>
  <si>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</si>
  <si>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</si>
  <si>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</si>
  <si>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</si>
  <si>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</si>
  <si>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</si>
  <si>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</si>
  <si>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</si>
  <si>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</si>
  <si>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</si>
  <si>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</si>
  <si>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</si>
  <si>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</si>
  <si>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</si>
  <si>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</si>
  <si>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</si>
  <si>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</si>
  <si>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</si>
  <si>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</si>
  <si>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</si>
  <si>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</si>
  <si>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</si>
  <si>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</si>
  <si>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</si>
  <si>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</si>
  <si>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</si>
  <si>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</si>
  <si>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</si>
  <si>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</si>
  <si>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</si>
  <si>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</si>
  <si>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</si>
  <si>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</si>
  <si>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</si>
  <si>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</si>
  <si>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</si>
  <si>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</si>
  <si>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</si>
  <si>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</si>
  <si>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</si>
  <si>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</si>
  <si>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</si>
  <si>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</si>
  <si>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</si>
  <si>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</si>
  <si>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</si>
  <si>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</si>
  <si>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</si>
  <si>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</si>
  <si>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</si>
  <si>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</si>
  <si>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</si>
  <si>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</si>
  <si>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</si>
  <si>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</si>
  <si>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</si>
  <si>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</si>
  <si>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</si>
  <si>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</si>
  <si>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</si>
  <si>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</si>
  <si>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</si>
  <si>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</si>
  <si>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</si>
  <si>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</si>
  <si>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</si>
  <si>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</si>
  <si>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</si>
  <si>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</si>
  <si>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</si>
  <si>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</si>
  <si>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</si>
  <si>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</si>
  <si>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</si>
  <si>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</si>
  <si>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</si>
  <si>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</si>
  <si>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</si>
  <si>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</si>
  <si>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</si>
  <si>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</si>
  <si>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</si>
  <si>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</si>
  <si>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</si>
  <si>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</si>
  <si>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</si>
  <si>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</si>
  <si>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</si>
  <si>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</si>
  <si>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</si>
  <si>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</si>
  <si>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</si>
  <si>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</si>
  <si>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</si>
  <si>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</si>
  <si>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</si>
  <si>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</si>
  <si>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</si>
  <si>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</si>
  <si>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</si>
  <si>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</si>
  <si>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</si>
  <si>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</si>
  <si>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</si>
  <si>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</si>
  <si>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</si>
  <si>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</si>
  <si>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</si>
  <si>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</si>
  <si>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</si>
  <si>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</si>
  <si>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</si>
  <si>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</si>
  <si>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</si>
  <si>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</si>
  <si>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</si>
  <si>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</si>
  <si>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</si>
  <si>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</si>
  <si>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</si>
  <si>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</si>
  <si>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</si>
  <si>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</si>
  <si>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</si>
  <si>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</si>
  <si>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</si>
  <si>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</si>
  <si>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</si>
  <si>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</si>
  <si>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</si>
  <si>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</si>
  <si>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</si>
  <si>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</si>
  <si>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</si>
  <si>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</si>
  <si>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</si>
  <si>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</si>
  <si>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</si>
  <si>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</si>
  <si>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</si>
  <si>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</si>
  <si>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</si>
  <si>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</si>
  <si>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</si>
  <si>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</si>
  <si>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</si>
  <si>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</si>
  <si>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</si>
  <si>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</si>
  <si>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</si>
  <si>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</si>
  <si>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</si>
  <si>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</si>
  <si>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</si>
  <si>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</si>
  <si>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</si>
  <si>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</si>
  <si>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</si>
  <si>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</si>
  <si>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</si>
  <si>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</si>
  <si>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</si>
  <si>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</si>
  <si>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</si>
  <si>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</si>
  <si>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</si>
  <si>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</si>
  <si>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</si>
  <si>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</si>
  <si>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</si>
  <si>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</si>
  <si>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</si>
  <si>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</si>
  <si>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</si>
  <si>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</si>
  <si>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</si>
  <si>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</si>
  <si>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</si>
  <si>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</si>
  <si>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</si>
  <si>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</si>
  <si>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</si>
  <si>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</si>
  <si>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</si>
  <si>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</si>
  <si>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</si>
  <si>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</si>
  <si>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</si>
  <si>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</si>
  <si>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</si>
  <si>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</si>
  <si>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</si>
  <si>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</si>
  <si>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</si>
  <si>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</si>
  <si>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</si>
  <si>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</si>
  <si>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</si>
  <si>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</si>
  <si>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</si>
  <si>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</si>
  <si>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</si>
  <si>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</si>
  <si>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</si>
  <si>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</si>
  <si>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</si>
  <si>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</si>
  <si>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</si>
  <si>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</si>
  <si>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</si>
  <si>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</si>
  <si>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</si>
  <si>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</si>
  <si>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</si>
  <si>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</si>
  <si>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</si>
  <si>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</si>
  <si>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</si>
  <si>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</si>
  <si>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</si>
  <si>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</si>
  <si>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</si>
  <si>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</si>
  <si>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</si>
  <si>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</si>
  <si>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</si>
  <si>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</si>
  <si>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</si>
  <si>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</si>
  <si>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</si>
  <si>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</si>
  <si>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</si>
  <si>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</si>
  <si>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</si>
  <si>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</si>
  <si>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</si>
  <si>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</si>
  <si>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</si>
  <si>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</si>
  <si>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</si>
  <si>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</si>
  <si>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</si>
  <si>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</si>
  <si>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</si>
  <si>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</si>
  <si>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</si>
  <si>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</si>
  <si>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</si>
  <si>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</si>
  <si>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</si>
  <si>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</si>
  <si>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</si>
  <si>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</si>
  <si>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</si>
  <si>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</si>
  <si>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</si>
  <si>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</si>
  <si>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</si>
  <si>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</si>
  <si>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</si>
  <si>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</si>
  <si>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</si>
  <si>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</si>
  <si>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</si>
  <si>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</si>
  <si>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</si>
  <si>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</si>
  <si>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</si>
  <si>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</si>
  <si>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</si>
  <si>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</si>
  <si>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</si>
  <si>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</si>
  <si>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</si>
  <si>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</si>
  <si>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</si>
  <si>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</si>
  <si>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</si>
  <si>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</si>
  <si>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</si>
  <si>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</si>
  <si>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</si>
  <si>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</si>
  <si>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</si>
  <si>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</si>
  <si>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</si>
  <si>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</si>
  <si>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</si>
  <si>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</si>
  <si>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</si>
  <si>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</si>
  <si>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</si>
  <si>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</si>
  <si>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</si>
  <si>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</si>
  <si>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</si>
  <si>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</si>
  <si>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</si>
  <si>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</si>
  <si>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</si>
  <si>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</si>
  <si>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</si>
  <si>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</si>
  <si>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</si>
  <si>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</si>
  <si>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</si>
  <si>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</si>
  <si>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</si>
  <si>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</si>
  <si>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</si>
  <si>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</si>
  <si>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</si>
  <si>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</si>
  <si>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</si>
  <si>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</si>
  <si>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</si>
  <si>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</si>
  <si>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</si>
  <si>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</si>
  <si>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</si>
  <si>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</si>
  <si>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</si>
  <si>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</si>
  <si>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</si>
  <si>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</si>
  <si>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</si>
  <si>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</si>
  <si>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</si>
  <si>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</si>
  <si>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</si>
  <si>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</si>
  <si>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</si>
  <si>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</si>
  <si>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</si>
  <si>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</si>
  <si>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</si>
  <si>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</si>
  <si>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</si>
  <si>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</si>
  <si>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</si>
  <si>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</si>
  <si>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</si>
  <si>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</si>
  <si>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</si>
  <si>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</si>
  <si>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</si>
  <si>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</si>
  <si>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</si>
  <si>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</si>
  <si>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</si>
  <si>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</si>
  <si>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</si>
  <si>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</si>
  <si>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</si>
  <si>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</si>
  <si>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</si>
  <si>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</si>
  <si>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</si>
  <si>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</si>
  <si>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</si>
  <si>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</si>
  <si>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</si>
  <si>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</si>
  <si>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</si>
  <si>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</si>
  <si>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</si>
  <si>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</si>
  <si>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</si>
  <si>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</si>
  <si>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</si>
  <si>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</si>
  <si>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</si>
  <si>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</si>
  <si>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</si>
  <si>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</si>
  <si>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</si>
  <si>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</si>
  <si>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</si>
  <si>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</si>
  <si>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</si>
  <si>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</si>
  <si>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</si>
  <si>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</si>
  <si>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</si>
  <si>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</si>
  <si>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</si>
  <si>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</si>
  <si>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</si>
  <si>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</si>
  <si>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</si>
  <si>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</si>
  <si>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</si>
  <si>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</si>
  <si>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</si>
  <si>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</si>
  <si>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</si>
  <si>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</si>
  <si>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</si>
  <si>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</si>
  <si>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</si>
  <si>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</si>
  <si>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</si>
  <si>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</si>
  <si>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</si>
  <si>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</si>
  <si>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</si>
  <si>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</si>
  <si>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</si>
  <si>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</si>
  <si>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</si>
  <si>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</si>
  <si>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</si>
  <si>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</si>
  <si>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</si>
  <si>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</si>
  <si>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</si>
  <si>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</si>
  <si>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</si>
  <si>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</si>
  <si>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</si>
  <si>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</si>
  <si>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</si>
  <si>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</si>
  <si>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</si>
  <si>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</si>
  <si>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</si>
  <si>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</si>
  <si>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</si>
  <si>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</si>
  <si>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</si>
  <si>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</si>
  <si>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</si>
  <si>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</si>
  <si>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</si>
  <si>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</si>
  <si>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</si>
  <si>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</si>
  <si>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</si>
  <si>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</si>
  <si>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</si>
  <si>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</si>
  <si>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</si>
  <si>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</si>
  <si>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</si>
  <si>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</si>
  <si>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</si>
  <si>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</si>
  <si>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</si>
  <si>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</si>
  <si>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</si>
  <si>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</si>
  <si>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</si>
  <si>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</si>
  <si>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</si>
  <si>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</si>
  <si>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</si>
  <si>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</si>
  <si>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</si>
  <si>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</si>
  <si>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</si>
  <si>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</si>
  <si>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</si>
  <si>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</si>
  <si>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</si>
  <si>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</si>
  <si>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</si>
  <si>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</si>
  <si>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</si>
  <si>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</si>
  <si>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</si>
  <si>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</si>
  <si>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</si>
  <si>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</si>
  <si>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</si>
  <si>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</si>
  <si>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</si>
  <si>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</si>
  <si>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</si>
  <si>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</si>
  <si>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</si>
  <si>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</si>
  <si>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</si>
  <si>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</si>
  <si>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</si>
  <si>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</si>
  <si>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</si>
  <si>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</si>
  <si>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</si>
  <si>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</si>
  <si>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</si>
  <si>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</si>
  <si>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</si>
  <si>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</si>
  <si>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</si>
  <si>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</si>
  <si>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</si>
  <si>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</si>
  <si>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</si>
  <si>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</si>
  <si>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</si>
  <si>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</si>
  <si>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</si>
  <si>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</si>
  <si>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</si>
  <si>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</si>
  <si>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</si>
  <si>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</si>
  <si>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</si>
  <si>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</si>
  <si>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</si>
  <si>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</si>
  <si>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</si>
  <si>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</si>
  <si>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</si>
  <si>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</si>
  <si>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</si>
  <si>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</si>
  <si>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</si>
  <si>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</si>
  <si>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</si>
  <si>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</si>
  <si>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</si>
  <si>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</si>
  <si>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</si>
  <si>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</si>
  <si>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</si>
  <si>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</si>
  <si>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</si>
  <si>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</si>
  <si>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</si>
  <si>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</si>
  <si>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</si>
  <si>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</si>
  <si>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</si>
  <si>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</si>
  <si>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</si>
  <si>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</si>
  <si>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</si>
  <si>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</si>
  <si>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</si>
  <si>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</si>
  <si>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</si>
  <si>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</si>
  <si>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</si>
  <si>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</si>
  <si>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</si>
  <si>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</si>
  <si>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</si>
  <si>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</si>
  <si>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</si>
  <si>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</si>
  <si>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</si>
  <si>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</si>
  <si>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</si>
  <si>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</si>
  <si>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</si>
  <si>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</si>
  <si>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</si>
  <si>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</si>
  <si>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</si>
  <si>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</si>
  <si>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</si>
  <si>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</si>
  <si>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</si>
  <si>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</si>
  <si>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</si>
  <si>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</si>
  <si>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</si>
  <si>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</si>
  <si>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</si>
  <si>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</si>
  <si>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</si>
  <si>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</si>
  <si>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</si>
  <si>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</si>
  <si>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</si>
  <si>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</si>
  <si>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</si>
  <si>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</si>
  <si>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</si>
  <si>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</si>
  <si>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</si>
  <si>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</si>
  <si>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</si>
  <si>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</si>
  <si>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</si>
  <si>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</si>
  <si>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</si>
  <si>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</si>
  <si>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</si>
  <si>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</si>
  <si>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</si>
  <si>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</si>
  <si>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</si>
  <si>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</si>
  <si>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</si>
  <si>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</si>
  <si>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</si>
  <si>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</si>
  <si>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</si>
  <si>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</si>
  <si>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</si>
  <si>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</si>
  <si>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</si>
  <si>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</si>
  <si>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</si>
  <si>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</si>
  <si>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</si>
  <si>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</si>
  <si>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</si>
  <si>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</si>
  <si>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</si>
  <si>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</si>
  <si>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</si>
  <si>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</si>
  <si>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</si>
  <si>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</si>
  <si>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</si>
  <si>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</si>
  <si>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</si>
  <si>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</si>
  <si>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</si>
  <si>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</si>
  <si>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</si>
  <si>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</si>
  <si>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</si>
  <si>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</si>
  <si>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</si>
  <si>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</si>
  <si>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</si>
  <si>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</si>
  <si>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</si>
  <si>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</si>
  <si>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</si>
  <si>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</si>
  <si>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</si>
  <si>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</si>
  <si>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</si>
  <si>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</si>
  <si>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</si>
  <si>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</si>
  <si>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</si>
  <si>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</si>
  <si>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</si>
  <si>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</si>
  <si>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</si>
  <si>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</si>
  <si>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</si>
  <si>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</si>
  <si>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</si>
  <si>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</si>
  <si>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</si>
  <si>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</si>
  <si>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</si>
  <si>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</si>
  <si>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</si>
  <si>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</si>
  <si>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</si>
  <si>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</si>
  <si>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</si>
  <si>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</si>
  <si>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</si>
  <si>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</si>
  <si>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</si>
  <si>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</si>
  <si>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</si>
  <si>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</si>
  <si>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</si>
  <si>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</si>
  <si>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</si>
  <si>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</si>
  <si>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</si>
  <si>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</si>
  <si>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</si>
  <si>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</si>
  <si>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</si>
  <si>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</si>
  <si>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</si>
  <si>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</si>
  <si>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</si>
  <si>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</si>
  <si>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</si>
  <si>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</si>
  <si>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</si>
  <si>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</si>
  <si>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</si>
  <si>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</si>
  <si>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</si>
  <si>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</si>
  <si>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</si>
  <si>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</si>
  <si>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</si>
  <si>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</si>
  <si>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</si>
  <si>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</si>
  <si>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</si>
  <si>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</si>
  <si>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</si>
  <si>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</si>
  <si>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</si>
  <si>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</si>
  <si>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</si>
  <si>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</si>
  <si>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</si>
  <si>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</si>
  <si>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</si>
  <si>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</si>
  <si>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</si>
  <si>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</si>
  <si>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</si>
  <si>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</si>
  <si>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</si>
  <si>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</si>
  <si>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</si>
  <si>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</si>
  <si>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</si>
  <si>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</si>
  <si>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</si>
  <si>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</si>
  <si>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</si>
  <si>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</si>
  <si>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</si>
  <si>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</si>
  <si>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</si>
  <si>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</si>
  <si>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</si>
  <si>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</si>
  <si>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</si>
  <si>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</si>
  <si>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</si>
  <si>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</si>
  <si>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</si>
  <si>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</si>
  <si>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</si>
  <si>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</si>
  <si>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</si>
  <si>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</si>
  <si>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</si>
  <si>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</si>
  <si>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</si>
  <si>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</si>
  <si>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</si>
  <si>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</si>
  <si>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</si>
  <si>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</si>
  <si>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</si>
  <si>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</si>
  <si>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</si>
  <si>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</si>
  <si>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</si>
  <si>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</si>
  <si>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</si>
  <si>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</si>
  <si>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</si>
  <si>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</si>
  <si>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</si>
  <si>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</si>
  <si>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</si>
  <si>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</si>
  <si>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</si>
  <si>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</si>
  <si>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</si>
  <si>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</si>
  <si>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</si>
  <si>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</si>
  <si>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</si>
  <si>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</si>
  <si>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</si>
  <si>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</si>
  <si>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</si>
  <si>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</si>
  <si>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</si>
  <si>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</si>
  <si>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</si>
  <si>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</si>
  <si>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</si>
  <si>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</si>
  <si>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</si>
  <si>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</si>
  <si>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</si>
  <si>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</si>
  <si>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</si>
  <si>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</si>
  <si>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</si>
  <si>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</si>
  <si>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</si>
  <si>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</si>
  <si>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</si>
  <si>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</si>
  <si>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</si>
  <si>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</si>
  <si>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</si>
  <si>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</si>
  <si>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</si>
  <si>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</si>
  <si>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</si>
  <si>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</si>
  <si>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</si>
  <si>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</si>
  <si>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</si>
  <si>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</si>
  <si>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</si>
  <si>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</si>
  <si>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</si>
  <si>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</si>
  <si>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</si>
  <si>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</si>
  <si>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</si>
  <si>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</si>
  <si>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</si>
  <si>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</si>
  <si>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</si>
  <si>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</si>
  <si>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</si>
  <si>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</si>
  <si>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</si>
  <si>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</si>
  <si>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</si>
  <si>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</si>
  <si>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</si>
  <si>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</si>
  <si>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</si>
  <si>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</si>
  <si>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</si>
  <si>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</si>
  <si>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</si>
  <si>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</si>
  <si>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</si>
  <si>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</si>
  <si>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</si>
  <si>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</si>
  <si>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</si>
  <si>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</si>
  <si>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</si>
  <si>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</si>
  <si>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</si>
  <si>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</si>
  <si>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</si>
  <si>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</si>
  <si>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</si>
  <si>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</si>
  <si>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</si>
  <si>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</si>
  <si>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</si>
  <si>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</si>
  <si>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</si>
  <si>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</si>
  <si>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</si>
  <si>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</si>
  <si>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</si>
  <si>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</si>
  <si>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</si>
  <si>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</si>
  <si>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</si>
  <si>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</si>
  <si>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</si>
  <si>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</si>
  <si>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</si>
  <si>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</si>
  <si>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</si>
  <si>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</si>
  <si>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</si>
  <si>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</si>
  <si>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</si>
  <si>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</si>
  <si>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</si>
  <si>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</si>
  <si>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</si>
  <si>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</si>
  <si>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</si>
  <si>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</si>
  <si>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</si>
  <si>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</si>
  <si>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</si>
  <si>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</si>
  <si>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</si>
  <si>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</si>
  <si>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</si>
  <si>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</si>
  <si>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</si>
  <si>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</si>
  <si>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</si>
  <si>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</si>
  <si>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</si>
  <si>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</si>
  <si>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</si>
  <si>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</si>
  <si>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</si>
  <si>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</si>
  <si>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</si>
  <si>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</si>
  <si>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</si>
  <si>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</si>
  <si>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</si>
  <si>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</si>
  <si>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</si>
  <si>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</si>
  <si>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</si>
  <si>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</si>
  <si>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</si>
  <si>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</si>
  <si>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</si>
  <si>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</si>
  <si>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</si>
  <si>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</si>
  <si>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</si>
  <si>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</si>
  <si>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</si>
  <si>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</si>
  <si>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</si>
  <si>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</si>
  <si>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</si>
  <si>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</si>
  <si>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</si>
  <si>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</si>
  <si>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</si>
  <si>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</si>
  <si>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</si>
  <si>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</si>
  <si>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</si>
  <si>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</si>
  <si>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</si>
  <si>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</si>
  <si>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</si>
  <si>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</si>
  <si>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</si>
  <si>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</si>
  <si>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</si>
  <si>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</si>
  <si>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</si>
  <si>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</si>
  <si>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</si>
  <si>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</si>
  <si>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</si>
  <si>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</si>
  <si>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</si>
  <si>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</si>
  <si>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</si>
  <si>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</si>
  <si>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</si>
  <si>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</si>
  <si>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</si>
  <si>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</si>
  <si>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</si>
  <si>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</si>
  <si>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</si>
  <si>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</si>
  <si>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</si>
  <si>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</si>
  <si>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</si>
  <si>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</si>
  <si>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</si>
  <si>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</si>
  <si>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</si>
  <si>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</si>
  <si>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</si>
  <si>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</si>
  <si>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</si>
  <si>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</si>
  <si>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</si>
  <si>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</si>
  <si>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</si>
  <si>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</si>
  <si>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</si>
  <si>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</si>
  <si>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</si>
  <si>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</si>
  <si>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</si>
  <si>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</si>
  <si>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</si>
  <si>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</si>
  <si>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</si>
  <si>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</si>
  <si>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</si>
  <si>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</si>
  <si>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</si>
  <si>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</si>
  <si>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</si>
  <si>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</si>
  <si>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</si>
  <si>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</si>
  <si>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</si>
  <si>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</si>
  <si>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</si>
  <si>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</si>
  <si>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</si>
  <si>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</si>
  <si>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</si>
  <si>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</si>
  <si>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</si>
  <si>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</si>
  <si>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</si>
  <si>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</si>
  <si>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</si>
  <si>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</si>
  <si>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</si>
  <si>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</si>
  <si>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</si>
  <si>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</si>
  <si>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</si>
  <si>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</si>
  <si>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</si>
  <si>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</si>
  <si>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</si>
  <si>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</si>
  <si>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</si>
  <si>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</si>
  <si>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</si>
  <si>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</si>
  <si>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</si>
  <si>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</si>
  <si>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</si>
  <si>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</si>
  <si>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</si>
  <si>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</si>
  <si>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</si>
  <si>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</si>
  <si>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</si>
  <si>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</si>
  <si>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</si>
  <si>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</si>
  <si>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</si>
  <si>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</si>
  <si>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</si>
  <si>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</si>
  <si>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</si>
  <si>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</si>
  <si>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</si>
  <si>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</si>
  <si>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</si>
  <si>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</si>
  <si>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</si>
  <si>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</si>
  <si>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</si>
  <si>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</si>
  <si>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</si>
  <si>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</si>
  <si>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</si>
  <si>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</si>
  <si>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</si>
  <si>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</si>
  <si>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</si>
  <si>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</si>
  <si>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</si>
  <si>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</si>
  <si>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</si>
  <si>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</si>
  <si>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</si>
  <si>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</si>
  <si>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</si>
  <si>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</si>
  <si>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</si>
  <si>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</si>
  <si>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</si>
  <si>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</si>
  <si>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</si>
  <si>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</si>
  <si>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</si>
  <si>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</si>
  <si>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</si>
  <si>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</si>
  <si>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</si>
  <si>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</si>
  <si>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</si>
  <si>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</si>
  <si>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</si>
  <si>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</si>
  <si>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</si>
  <si>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</si>
  <si>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</si>
  <si>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</si>
  <si>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</si>
  <si>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</si>
  <si>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</si>
  <si>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</si>
  <si>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</si>
  <si>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</si>
  <si>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</si>
  <si>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</si>
  <si>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</si>
  <si>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</si>
  <si>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</si>
  <si>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</si>
  <si>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</si>
  <si>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</si>
  <si>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</si>
  <si>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</si>
  <si>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</si>
  <si>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</si>
  <si>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</si>
  <si>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</si>
  <si>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</si>
  <si>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</si>
  <si>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</si>
  <si>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</si>
  <si>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</si>
  <si>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</si>
  <si>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</si>
  <si>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</si>
  <si>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</si>
  <si>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</si>
  <si>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</si>
  <si>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</si>
  <si>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</si>
  <si>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</si>
  <si>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</si>
  <si>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</si>
  <si>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</si>
  <si>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</si>
  <si>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</si>
  <si>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</si>
  <si>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</si>
  <si>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</si>
  <si>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</si>
  <si>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</si>
  <si>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</si>
  <si>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</si>
  <si>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</si>
  <si>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</si>
  <si>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</si>
  <si>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</si>
  <si>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</si>
  <si>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</si>
  <si>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</si>
  <si>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</si>
  <si>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</si>
  <si>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</si>
  <si>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</si>
  <si>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</si>
  <si>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</si>
  <si>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</si>
  <si>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</si>
  <si>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</si>
  <si>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</si>
  <si>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</si>
  <si>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</si>
  <si>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</si>
  <si>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</si>
  <si>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</si>
  <si>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</si>
  <si>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</si>
  <si>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</si>
  <si>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</si>
  <si>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</si>
  <si>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</si>
  <si>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</si>
  <si>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</si>
  <si>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</si>
  <si>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</si>
  <si>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</si>
  <si>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</si>
  <si>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</si>
  <si>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</si>
  <si>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</si>
  <si>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</si>
  <si>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</si>
  <si>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</si>
  <si>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</si>
  <si>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</si>
  <si>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</si>
  <si>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</si>
  <si>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</si>
  <si>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</si>
  <si>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</si>
  <si>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</si>
  <si>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</si>
  <si>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</si>
  <si>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</si>
  <si>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</si>
  <si>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</si>
  <si>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</si>
  <si>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</si>
  <si>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</si>
  <si>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</si>
  <si>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</si>
  <si>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</si>
  <si>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</si>
  <si>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</si>
  <si>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</si>
  <si>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</si>
  <si>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</si>
  <si>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</si>
  <si>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</si>
  <si>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</si>
  <si>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</si>
  <si>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</si>
  <si>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</si>
  <si>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</si>
  <si>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</si>
  <si>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</si>
  <si>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</si>
  <si>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</si>
  <si>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</si>
  <si>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</si>
  <si>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</si>
  <si>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</si>
  <si>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</si>
  <si>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</si>
  <si>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</si>
  <si>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</si>
  <si>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</si>
  <si>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</si>
  <si>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</si>
  <si>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</si>
  <si>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</si>
  <si>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</si>
  <si>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</si>
  <si>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</si>
  <si>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</si>
  <si>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</si>
  <si>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</si>
  <si>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</si>
  <si>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</si>
  <si>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</si>
  <si>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</si>
  <si>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</si>
  <si>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</si>
  <si>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</si>
  <si>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</si>
  <si>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</si>
  <si>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</si>
  <si>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</si>
  <si>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</si>
  <si>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</si>
  <si>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</si>
  <si>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</si>
  <si>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</si>
  <si>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</si>
  <si>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</si>
  <si>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</si>
  <si>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</si>
  <si>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</si>
  <si>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</si>
  <si>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</si>
  <si>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</si>
  <si>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</si>
  <si>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</si>
  <si>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</si>
  <si>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</si>
  <si>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</si>
  <si>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</si>
  <si>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</si>
  <si>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</si>
  <si>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</si>
  <si>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</si>
  <si>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</si>
  <si>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</si>
  <si>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</si>
  <si>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</si>
  <si>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</si>
  <si>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</si>
  <si>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</si>
  <si>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</si>
  <si>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</si>
  <si>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</si>
  <si>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</si>
  <si>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</si>
  <si>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</si>
  <si>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</si>
  <si>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</si>
  <si>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</si>
  <si>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</si>
  <si>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</si>
  <si>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</si>
  <si>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</si>
  <si>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</si>
  <si>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</si>
  <si>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</si>
  <si>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</si>
  <si>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</si>
  <si>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</si>
  <si>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</si>
  <si>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</si>
  <si>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</si>
  <si>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</si>
  <si>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</si>
  <si>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</si>
  <si>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</si>
  <si>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</si>
  <si>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</si>
  <si>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</si>
  <si>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</si>
  <si>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</si>
  <si>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</si>
  <si>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</si>
  <si>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</si>
  <si>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</si>
  <si>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</si>
  <si>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</si>
  <si>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</si>
  <si>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</si>
  <si>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</si>
  <si>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</si>
  <si>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</si>
  <si>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</si>
  <si>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</si>
  <si>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</si>
  <si>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</si>
  <si>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</si>
  <si>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</si>
  <si>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</si>
  <si>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</si>
  <si>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</si>
  <si>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</si>
  <si>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</si>
  <si>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</si>
  <si>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</si>
  <si>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</si>
  <si>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</si>
  <si>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</si>
  <si>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</si>
  <si>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</si>
  <si>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</si>
  <si>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</si>
  <si>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</si>
  <si>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</si>
  <si>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</si>
  <si>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</si>
  <si>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</si>
  <si>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</si>
  <si>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</si>
  <si>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</si>
  <si>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</si>
  <si>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</si>
  <si>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</si>
  <si>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</si>
  <si>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</si>
  <si>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</si>
  <si>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</si>
  <si>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</si>
  <si>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</si>
  <si>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</si>
  <si>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</si>
  <si>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</si>
  <si>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</si>
  <si>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</si>
  <si>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</si>
  <si>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</si>
  <si>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</si>
  <si>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</si>
  <si>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</si>
  <si>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</si>
  <si>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</si>
  <si>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</si>
  <si>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</si>
  <si>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</si>
  <si>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</si>
  <si>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</si>
  <si>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</si>
  <si>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</si>
  <si>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</si>
  <si>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</si>
  <si>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</si>
  <si>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</si>
  <si>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</si>
  <si>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</si>
  <si>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</si>
  <si>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</si>
  <si>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</si>
  <si>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</si>
  <si>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</si>
  <si>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</si>
  <si>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</si>
  <si>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</si>
  <si>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</si>
  <si>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</si>
  <si>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</si>
  <si>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</si>
  <si>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</si>
  <si>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</si>
  <si>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</si>
  <si>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</si>
  <si>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</si>
  <si>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</si>
  <si>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</si>
  <si>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</si>
  <si>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</si>
  <si>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</si>
  <si>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</si>
  <si>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</si>
  <si>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</si>
  <si>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</si>
  <si>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</si>
  <si>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</si>
  <si>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</si>
  <si>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</si>
  <si>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</si>
  <si>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</si>
  <si>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</si>
  <si>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</si>
  <si>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</si>
  <si>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</si>
  <si>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</si>
  <si>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</si>
  <si>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</si>
  <si>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</si>
  <si>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</si>
  <si>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</si>
  <si>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</si>
  <si>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</si>
  <si>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</si>
  <si>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</si>
  <si>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</si>
  <si>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</si>
  <si>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</si>
  <si>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</si>
  <si>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</si>
  <si>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</si>
  <si>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</si>
  <si>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</si>
  <si>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</si>
  <si>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</si>
  <si>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</si>
  <si>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</si>
  <si>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</si>
  <si>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</si>
  <si>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</si>
  <si>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</si>
  <si>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</si>
  <si>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</si>
  <si>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</si>
  <si>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</si>
  <si>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</si>
  <si>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</si>
  <si>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</si>
  <si>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</si>
  <si>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</si>
  <si>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</si>
  <si>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</si>
  <si>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</si>
  <si>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</si>
  <si>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</si>
  <si>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</si>
  <si>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</si>
  <si>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</si>
  <si>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</si>
  <si>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</si>
  <si>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</si>
  <si>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</si>
  <si>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</si>
  <si>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</si>
  <si>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</si>
  <si>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</si>
  <si>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</si>
  <si>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</si>
  <si>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</si>
  <si>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</si>
  <si>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</si>
  <si>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</si>
  <si>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</si>
  <si>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</si>
  <si>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</si>
  <si>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</si>
  <si>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</si>
  <si>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</si>
  <si>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</si>
  <si>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</si>
  <si>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</si>
  <si>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</si>
  <si>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</si>
  <si>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</si>
  <si>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</si>
  <si>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</si>
  <si>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</si>
  <si>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</si>
  <si>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</si>
  <si>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</si>
  <si>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</si>
  <si>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</si>
  <si>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</si>
  <si>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</si>
  <si>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</si>
  <si>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</si>
  <si>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</si>
  <si>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</si>
  <si>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</si>
  <si>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</si>
  <si>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</si>
  <si>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</si>
  <si>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</si>
  <si>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</si>
  <si>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</si>
  <si>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</si>
  <si>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</si>
  <si>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</si>
  <si>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</si>
  <si>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</si>
  <si>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</si>
  <si>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</si>
  <si>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</si>
  <si>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</si>
  <si>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</si>
  <si>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</si>
  <si>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</si>
  <si>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</si>
  <si>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</si>
  <si>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</si>
  <si>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</si>
  <si>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</si>
  <si>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</si>
  <si>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</si>
  <si>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</si>
  <si>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</si>
  <si>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</si>
  <si>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</si>
  <si>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</si>
  <si>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</si>
  <si>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</si>
  <si>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</si>
  <si>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</si>
  <si>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</si>
  <si>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</si>
  <si>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</si>
  <si>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</si>
  <si>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</si>
  <si>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</si>
  <si>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</si>
  <si>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</si>
  <si>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</si>
  <si>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</si>
  <si>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</si>
  <si>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</si>
  <si>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</si>
  <si>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</si>
  <si>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</si>
  <si>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</si>
  <si>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</si>
  <si>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</si>
  <si>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</si>
  <si>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</si>
  <si>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</si>
  <si>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</si>
  <si>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</si>
  <si>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</si>
  <si>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</si>
  <si>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</si>
  <si>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</si>
  <si>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</si>
  <si>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</si>
  <si>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</si>
  <si>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</si>
  <si>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</si>
  <si>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</si>
  <si>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</si>
  <si>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</si>
  <si>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</si>
  <si>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</si>
  <si>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</si>
  <si>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</si>
  <si>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</si>
  <si>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</si>
  <si>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</si>
  <si>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</si>
  <si>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</si>
  <si>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</si>
  <si>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</si>
  <si>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</si>
  <si>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</si>
  <si>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</si>
  <si>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</si>
  <si>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</si>
  <si>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</si>
  <si>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</si>
  <si>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</si>
  <si>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</si>
  <si>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</si>
  <si>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</si>
  <si>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</si>
  <si>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</si>
  <si>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</si>
  <si>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</si>
  <si>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</si>
  <si>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</si>
  <si>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</si>
  <si>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</si>
  <si>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</si>
  <si>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</si>
  <si>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</si>
  <si>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</si>
  <si>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</si>
  <si>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</si>
  <si>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</si>
  <si>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</si>
  <si>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</si>
  <si>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</si>
  <si>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</si>
  <si>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</si>
  <si>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</si>
  <si>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</si>
  <si>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</si>
  <si>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</si>
  <si>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</si>
  <si>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</si>
  <si>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</si>
  <si>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</si>
  <si>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</si>
  <si>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</si>
  <si>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</si>
  <si>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</si>
  <si>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</si>
  <si>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</si>
  <si>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</si>
  <si>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</si>
  <si>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</si>
  <si>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</si>
  <si>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</si>
  <si>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</si>
  <si>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</si>
  <si>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</si>
  <si>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</si>
  <si>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</si>
  <si>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</si>
  <si>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</si>
  <si>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</si>
  <si>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</si>
  <si>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</si>
  <si>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</si>
  <si>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</si>
  <si>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</si>
  <si>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</si>
  <si>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</si>
  <si>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</si>
  <si>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</si>
  <si>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</si>
  <si>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</si>
  <si>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</si>
  <si>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</si>
  <si>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</si>
  <si>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</si>
  <si>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</si>
  <si>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</si>
  <si>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</si>
  <si>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</si>
  <si>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</si>
  <si>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</si>
  <si>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</si>
  <si>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</si>
  <si>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</si>
  <si>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</si>
  <si>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</si>
  <si>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</si>
  <si>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</si>
  <si>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</si>
  <si>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</si>
  <si>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</si>
  <si>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</si>
  <si>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</si>
  <si>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</si>
  <si>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</si>
  <si>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</si>
  <si>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</si>
  <si>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</si>
  <si>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</si>
  <si>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</si>
  <si>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</si>
  <si>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</si>
  <si>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</si>
  <si>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</si>
  <si>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</si>
  <si>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</si>
  <si>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</si>
  <si>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</si>
  <si>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</si>
  <si>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</si>
  <si>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</si>
  <si>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</si>
  <si>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</si>
  <si>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</si>
  <si>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</si>
  <si>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</si>
  <si>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</si>
  <si>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</si>
  <si>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</si>
  <si>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</si>
  <si>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</si>
  <si>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</si>
  <si>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</si>
  <si>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</si>
  <si>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</si>
  <si>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</si>
  <si>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</si>
  <si>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</si>
  <si>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</si>
  <si>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</si>
  <si>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</si>
  <si>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</si>
  <si>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</si>
  <si>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</si>
  <si>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</si>
  <si>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</si>
  <si>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</si>
  <si>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</si>
  <si>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</si>
  <si>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</si>
  <si>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</si>
  <si>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</si>
  <si>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</si>
  <si>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</si>
  <si>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</si>
  <si>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</si>
  <si>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</si>
  <si>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</si>
  <si>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</si>
  <si>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</si>
  <si>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</si>
  <si>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</si>
  <si>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</si>
  <si>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</si>
  <si>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</si>
  <si>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</si>
  <si>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</si>
  <si>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</si>
  <si>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</si>
  <si>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</si>
  <si>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</si>
  <si>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</si>
  <si>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</si>
  <si>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</si>
  <si>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</si>
  <si>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</si>
  <si>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</si>
  <si>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</si>
  <si>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</si>
  <si>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</si>
  <si>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</si>
  <si>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</si>
  <si>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</si>
  <si>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</si>
  <si>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</si>
  <si>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</si>
  <si>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</si>
  <si>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</si>
  <si>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</si>
  <si>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</si>
  <si>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</si>
  <si>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</si>
  <si>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</si>
  <si>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</si>
  <si>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</si>
  <si>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</si>
  <si>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</si>
  <si>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</si>
  <si>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</si>
  <si>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</si>
  <si>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</si>
  <si>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</si>
  <si>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</si>
  <si>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</si>
  <si>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</si>
  <si>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</si>
  <si>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</si>
  <si>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</si>
  <si>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</si>
  <si>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</si>
  <si>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</si>
  <si>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</si>
  <si>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</si>
  <si>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</si>
  <si>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</si>
  <si>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</si>
  <si>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</si>
  <si>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</si>
  <si>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</si>
  <si>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</si>
  <si>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</si>
  <si>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</si>
  <si>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</si>
  <si>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</si>
  <si>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</si>
  <si>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</si>
  <si>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</si>
  <si>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</si>
  <si>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</si>
  <si>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</si>
  <si>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</si>
  <si>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</si>
  <si>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</si>
  <si>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</si>
  <si>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</si>
  <si>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</si>
  <si>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</si>
  <si>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</si>
  <si>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</si>
  <si>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</si>
  <si>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</si>
  <si>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</si>
  <si>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</si>
  <si>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</si>
  <si>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</si>
  <si>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</si>
  <si>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</si>
  <si>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</si>
  <si>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</si>
  <si>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</si>
  <si>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</si>
  <si>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</si>
  <si>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</si>
  <si>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</si>
  <si>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</si>
  <si>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</si>
  <si>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</si>
  <si>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</si>
  <si>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</si>
  <si>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</si>
  <si>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</si>
  <si>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</si>
  <si>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</si>
  <si>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</si>
  <si>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</si>
  <si>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</si>
  <si>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</si>
  <si>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</si>
  <si>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</si>
  <si>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</si>
  <si>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</si>
  <si>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</si>
  <si>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</si>
  <si>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</si>
  <si>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</si>
  <si>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</si>
  <si>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</si>
  <si>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</si>
  <si>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</si>
  <si>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</si>
  <si>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</si>
  <si>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</si>
  <si>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</si>
  <si>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</si>
  <si>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</si>
  <si>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</si>
  <si>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</si>
  <si>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</si>
  <si>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</si>
  <si>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</si>
  <si>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</si>
  <si>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</si>
  <si>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</si>
  <si>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</si>
  <si>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</si>
  <si>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</si>
  <si>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</si>
  <si>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</si>
  <si>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</si>
  <si>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</si>
  <si>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</si>
  <si>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</si>
  <si>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</si>
  <si>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</si>
  <si>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</si>
  <si>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</si>
  <si>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</si>
  <si>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</si>
  <si>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</si>
  <si>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</si>
  <si>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</si>
  <si>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</si>
  <si>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</si>
  <si>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</si>
  <si>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</si>
  <si>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</si>
  <si>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</si>
  <si>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</si>
  <si>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</si>
  <si>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</si>
  <si>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</si>
  <si>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</si>
  <si>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</si>
  <si>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</si>
  <si>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</si>
  <si>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</si>
  <si>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</si>
  <si>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</si>
  <si>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</si>
  <si>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</si>
  <si>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</si>
  <si>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</si>
  <si>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</si>
  <si>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</si>
  <si>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</si>
  <si>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</si>
  <si>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</si>
  <si>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</si>
  <si>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</si>
  <si>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</si>
  <si>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</si>
  <si>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</si>
  <si>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</si>
  <si>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</si>
  <si>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</si>
  <si>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</si>
  <si>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</si>
  <si>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</si>
  <si>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</si>
  <si>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</si>
  <si>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</si>
  <si>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</si>
  <si>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</si>
  <si>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</si>
  <si>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</si>
  <si>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</si>
  <si>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</si>
  <si>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</si>
  <si>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</si>
  <si>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</si>
  <si>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</si>
  <si>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</si>
  <si>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</si>
  <si>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</si>
  <si>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</si>
  <si>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</si>
  <si>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</si>
  <si>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</si>
  <si>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</si>
  <si>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</si>
  <si>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</si>
  <si>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</si>
  <si>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</si>
  <si>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</si>
  <si>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</si>
  <si>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</si>
  <si>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</si>
  <si>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</si>
  <si>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</si>
  <si>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</si>
  <si>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</si>
  <si>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</si>
  <si>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</si>
  <si>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</si>
  <si>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</si>
  <si>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</si>
  <si>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</si>
  <si>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</si>
  <si>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</si>
  <si>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</si>
  <si>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</si>
  <si>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</si>
  <si>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</si>
  <si>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</si>
  <si>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</si>
  <si>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</si>
  <si>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</si>
  <si>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</si>
  <si>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</si>
  <si>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</si>
  <si>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</si>
  <si>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</si>
  <si>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</si>
  <si>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</si>
  <si>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</si>
  <si>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</si>
  <si>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</si>
  <si>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</si>
  <si>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</si>
  <si>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</si>
  <si>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</si>
  <si>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</si>
  <si>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</si>
  <si>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</si>
  <si>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</si>
  <si>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</si>
  <si>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</si>
  <si>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</si>
  <si>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</si>
  <si>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</si>
  <si>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</si>
  <si>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</si>
  <si>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</si>
  <si>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</si>
  <si>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</si>
  <si>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</si>
  <si>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</si>
  <si>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</si>
  <si>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</si>
  <si>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</si>
  <si>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</si>
  <si>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</si>
  <si>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</si>
  <si>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</si>
  <si>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</si>
  <si>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</si>
  <si>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</si>
  <si>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</si>
  <si>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</si>
  <si>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</si>
  <si>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</si>
  <si>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</si>
  <si>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</si>
  <si>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</si>
  <si>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</si>
  <si>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</si>
  <si>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</si>
  <si>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</si>
  <si>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</si>
  <si>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</si>
  <si>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</si>
  <si>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</si>
  <si>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</si>
  <si>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</si>
  <si>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</si>
  <si>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</si>
  <si>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</si>
  <si>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</si>
  <si>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</si>
  <si>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</si>
  <si>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</si>
  <si>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</si>
  <si>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</si>
  <si>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</si>
  <si>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</si>
  <si>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</si>
  <si>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</si>
  <si>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</si>
  <si>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</si>
  <si>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</si>
  <si>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</si>
  <si>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</si>
  <si>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</si>
  <si>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</si>
  <si>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</si>
  <si>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</si>
  <si>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</si>
  <si>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</si>
  <si>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</si>
  <si>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</si>
  <si>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</si>
  <si>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</si>
  <si>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</si>
  <si>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</si>
  <si>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</si>
  <si>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</si>
  <si>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</si>
  <si>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</si>
  <si>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</si>
  <si>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</si>
  <si>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</si>
  <si>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</si>
  <si>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</si>
  <si>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</si>
  <si>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</si>
  <si>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</si>
  <si>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</si>
  <si>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</si>
  <si>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</si>
  <si>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</si>
  <si>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</si>
  <si>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</si>
  <si>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</si>
  <si>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</si>
  <si>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</si>
  <si>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</si>
  <si>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</si>
  <si>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</si>
  <si>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</si>
  <si>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</si>
  <si>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</si>
  <si>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</si>
  <si>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</si>
  <si>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</si>
  <si>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</si>
  <si>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</si>
  <si>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</si>
  <si>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</si>
  <si>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</si>
  <si>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</si>
  <si>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</si>
  <si>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</si>
  <si>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</si>
  <si>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</si>
  <si>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</si>
  <si>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</si>
  <si>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</si>
  <si>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</si>
  <si>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</si>
  <si>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</si>
  <si>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</si>
  <si>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</si>
  <si>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</si>
  <si>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</si>
  <si>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</si>
  <si>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</si>
  <si>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</si>
  <si>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</si>
  <si>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</si>
  <si>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</si>
  <si>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</si>
  <si>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</si>
  <si>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</si>
  <si>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</si>
  <si>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</si>
  <si>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</si>
  <si>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</si>
  <si>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</si>
  <si>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</si>
  <si>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</si>
  <si>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</si>
  <si>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</si>
  <si>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</si>
  <si>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</si>
  <si>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</si>
  <si>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</si>
  <si>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</si>
  <si>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</si>
  <si>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</si>
  <si>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</si>
  <si>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</si>
  <si>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</si>
  <si>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</si>
  <si>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</si>
  <si>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</si>
  <si>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</si>
  <si>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</si>
  <si>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</si>
  <si>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</si>
  <si>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</si>
  <si>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</si>
  <si>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</si>
  <si>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</si>
  <si>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</si>
  <si>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</si>
  <si>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</si>
  <si>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</si>
  <si>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</si>
  <si>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</si>
  <si>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</si>
  <si>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</si>
  <si>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</si>
  <si>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</si>
  <si>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</si>
  <si>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</si>
  <si>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</si>
  <si>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</si>
  <si>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</si>
  <si>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</si>
  <si>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</si>
  <si>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</si>
  <si>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</si>
  <si>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</si>
  <si>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</si>
  <si>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</si>
  <si>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</si>
  <si>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</si>
  <si>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</si>
  <si>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</si>
  <si>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</si>
  <si>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</si>
  <si>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</si>
  <si>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</si>
  <si>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</si>
  <si>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</si>
  <si>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</si>
  <si>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</si>
  <si>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</si>
  <si>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</si>
  <si>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</si>
  <si>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</si>
  <si>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</si>
  <si>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</si>
  <si>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</si>
  <si>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</si>
  <si>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</si>
  <si>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</si>
  <si>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</si>
  <si>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</si>
  <si>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</si>
  <si>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</si>
  <si>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</si>
  <si>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</si>
  <si>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</si>
  <si>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</si>
  <si>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</si>
  <si>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</si>
  <si>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</si>
  <si>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</si>
  <si>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</si>
  <si>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</si>
  <si>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</si>
  <si>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</si>
  <si>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</si>
  <si>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</si>
  <si>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</si>
  <si>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</si>
  <si>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</si>
  <si>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</si>
  <si>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</si>
  <si>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</si>
  <si>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</si>
  <si>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</si>
  <si>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</si>
  <si>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</si>
  <si>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</si>
  <si>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</si>
  <si>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</si>
  <si>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</si>
  <si>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</si>
  <si>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</si>
  <si>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</si>
  <si>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</si>
  <si>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</si>
  <si>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</si>
  <si>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</si>
  <si>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</si>
  <si>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</si>
  <si>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</si>
  <si>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</si>
  <si>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</si>
  <si>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</si>
  <si>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</si>
  <si>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</si>
  <si>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</si>
  <si>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</si>
  <si>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</si>
  <si>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</si>
  <si>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</si>
  <si>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</si>
  <si>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</si>
  <si>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</si>
  <si>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</si>
  <si>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</si>
  <si>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</si>
  <si>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</si>
  <si>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</si>
  <si>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</si>
  <si>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</si>
  <si>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</si>
  <si>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</si>
  <si>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</si>
  <si>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</si>
  <si>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</si>
  <si>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</si>
  <si>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</si>
  <si>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</si>
  <si>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</si>
  <si>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</si>
  <si>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</si>
  <si>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</si>
  <si>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</si>
  <si>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</si>
  <si>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</si>
  <si>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</si>
  <si>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</si>
  <si>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</si>
  <si>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</si>
  <si>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</si>
  <si>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</si>
  <si>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</si>
  <si>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</si>
  <si>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</si>
  <si>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</si>
  <si>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</si>
  <si>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</si>
  <si>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</si>
  <si>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</si>
  <si>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</si>
  <si>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</si>
  <si>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</si>
  <si>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</si>
  <si>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</si>
  <si>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</si>
  <si>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</si>
  <si>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</si>
  <si>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</si>
  <si>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</si>
  <si>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</si>
  <si>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</si>
  <si>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</si>
  <si>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</si>
  <si>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</si>
  <si>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</si>
  <si>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</si>
  <si>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</si>
  <si>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</si>
  <si>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</si>
  <si>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</si>
  <si>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</si>
  <si>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</si>
  <si>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</si>
  <si>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</si>
  <si>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</si>
  <si>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</si>
  <si>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</si>
  <si>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</si>
  <si>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</si>
  <si>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</si>
  <si>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</si>
  <si>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</si>
  <si>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</si>
  <si>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</si>
  <si>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</si>
  <si>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</si>
  <si>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</si>
  <si>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</si>
  <si>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</si>
  <si>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</si>
  <si>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</si>
  <si>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</si>
  <si>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</si>
  <si>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</si>
  <si>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</si>
  <si>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</si>
  <si>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</si>
  <si>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</si>
  <si>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</si>
  <si>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</si>
  <si>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</si>
  <si>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</si>
  <si>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</si>
  <si>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</si>
  <si>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</si>
  <si>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</si>
  <si>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</si>
  <si>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</si>
  <si>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</si>
  <si>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</si>
  <si>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</si>
  <si>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</si>
  <si>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</si>
  <si>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</si>
  <si>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</si>
  <si>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</si>
  <si>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</si>
  <si>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</si>
  <si>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</si>
  <si>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</si>
  <si>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</si>
  <si>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</si>
  <si>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</si>
  <si>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</si>
  <si>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</si>
  <si>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</si>
  <si>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</si>
  <si>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</si>
  <si>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</si>
  <si>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</si>
  <si>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</si>
  <si>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</si>
  <si>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</si>
  <si>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</si>
  <si>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</si>
  <si>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</si>
  <si>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</si>
  <si>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</si>
  <si>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</si>
  <si>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</si>
  <si>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</si>
  <si>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</si>
  <si>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</si>
  <si>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</si>
  <si>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</si>
  <si>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</si>
  <si>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</si>
  <si>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</si>
  <si>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</si>
  <si>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</si>
  <si>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</si>
  <si>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</si>
  <si>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</si>
  <si>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</si>
  <si>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</si>
  <si>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</si>
  <si>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</si>
  <si>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</si>
  <si>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</si>
  <si>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</si>
  <si>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</si>
  <si>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</si>
  <si>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</si>
  <si>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</si>
  <si>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</si>
  <si>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</si>
  <si>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</si>
  <si>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</si>
  <si>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</si>
  <si>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</si>
  <si>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</si>
  <si>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</si>
  <si>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</si>
  <si>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</si>
  <si>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</si>
  <si>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</si>
  <si>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</si>
  <si>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</si>
  <si>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</si>
  <si>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</si>
  <si>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</si>
  <si>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</si>
  <si>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</si>
  <si>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</si>
  <si>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</si>
  <si>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</si>
  <si>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</si>
  <si>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</si>
  <si>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</si>
  <si>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</si>
  <si>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</si>
  <si>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</si>
  <si>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</si>
  <si>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</si>
  <si>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</si>
  <si>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</si>
  <si>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</si>
  <si>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</si>
  <si>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</si>
  <si>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</si>
  <si>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</si>
  <si>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</si>
  <si>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</si>
  <si>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</si>
  <si>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</si>
  <si>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</si>
  <si>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</si>
  <si>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</si>
  <si>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</si>
  <si>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</si>
  <si>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</si>
  <si>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</si>
  <si>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</si>
  <si>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</si>
  <si>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</si>
  <si>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</si>
  <si>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</si>
  <si>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</si>
  <si>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</si>
  <si>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</si>
  <si>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</si>
  <si>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</si>
  <si>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</si>
  <si>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</si>
  <si>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</si>
  <si>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</si>
  <si>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</si>
  <si>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</si>
  <si>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</si>
  <si>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</si>
  <si>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</si>
  <si>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</si>
  <si>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</si>
  <si>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</si>
  <si>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</si>
  <si>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</si>
  <si>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</si>
  <si>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</si>
  <si>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</si>
  <si>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</si>
  <si>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</si>
  <si>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</si>
  <si>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</si>
  <si>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</si>
  <si>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</si>
  <si>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</si>
  <si>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</si>
  <si>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</si>
  <si>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</si>
  <si>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</si>
  <si>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</si>
  <si>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</si>
  <si>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</si>
  <si>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</si>
  <si>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</si>
  <si>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</si>
  <si>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</si>
  <si>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</si>
  <si>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</si>
  <si>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</si>
  <si>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</si>
  <si>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</si>
  <si>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</si>
  <si>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</si>
  <si>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</si>
  <si>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</si>
  <si>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</si>
  <si>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</si>
  <si>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</si>
  <si>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</si>
  <si>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</si>
  <si>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</si>
  <si>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</si>
  <si>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</si>
  <si>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</si>
  <si>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</si>
  <si>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</si>
  <si>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</si>
  <si>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</si>
  <si>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</si>
  <si>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</si>
  <si>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</si>
  <si>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</si>
  <si>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</si>
  <si>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</si>
  <si>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</si>
  <si>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</si>
  <si>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</si>
  <si>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</si>
  <si>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</si>
  <si>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</si>
  <si>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</si>
  <si>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</si>
  <si>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</si>
  <si>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</si>
  <si>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</si>
  <si>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</si>
  <si>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</si>
  <si>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</si>
  <si>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</si>
  <si>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</si>
  <si>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</si>
  <si>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</si>
  <si>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</si>
  <si>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</si>
  <si>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</si>
  <si>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</si>
  <si>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</si>
  <si>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</si>
  <si>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</si>
  <si>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</si>
  <si>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</si>
  <si>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</si>
  <si>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</si>
  <si>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</si>
  <si>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</si>
  <si>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</si>
  <si>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</si>
  <si>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</si>
  <si>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</si>
  <si>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</si>
  <si>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</si>
  <si>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</si>
  <si>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</si>
  <si>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</si>
  <si>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</si>
  <si>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</si>
  <si>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</si>
  <si>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</si>
  <si>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</si>
  <si>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</si>
  <si>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</si>
  <si>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</si>
  <si>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</si>
  <si>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</si>
  <si>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</si>
  <si>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</si>
  <si>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</si>
  <si>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</si>
  <si>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</si>
  <si>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</si>
  <si>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</si>
  <si>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</si>
  <si>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</si>
  <si>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</si>
  <si>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</si>
  <si>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</si>
  <si>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</si>
  <si>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</si>
  <si>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</si>
  <si>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</si>
  <si>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</si>
  <si>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</si>
  <si>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</si>
  <si>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</si>
  <si>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</si>
  <si>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</si>
  <si>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</si>
  <si>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</si>
  <si>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</si>
  <si>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</si>
  <si>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</si>
  <si>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</si>
  <si>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</si>
  <si>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</si>
  <si>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</si>
  <si>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</si>
  <si>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</si>
  <si>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</si>
  <si>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</si>
  <si>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</si>
  <si>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</si>
  <si>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</si>
  <si>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</si>
  <si>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</si>
  <si>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</si>
  <si>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</si>
  <si>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</si>
  <si>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</si>
  <si>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</si>
  <si>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</si>
  <si>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</si>
  <si>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</si>
  <si>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</si>
  <si>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</si>
  <si>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</si>
  <si>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</si>
  <si>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</si>
  <si>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</si>
  <si>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</si>
  <si>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</si>
  <si>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</si>
  <si>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</si>
  <si>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</si>
  <si>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</si>
  <si>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</si>
  <si>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</si>
  <si>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</si>
  <si>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</si>
  <si>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</si>
  <si>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</si>
  <si>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</si>
  <si>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</si>
  <si>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</si>
  <si>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</si>
  <si>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</si>
  <si>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</si>
  <si>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</si>
  <si>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</si>
  <si>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</si>
  <si>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</si>
  <si>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</si>
  <si>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</si>
  <si>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</si>
  <si>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</si>
  <si>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</si>
  <si>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</si>
  <si>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</si>
  <si>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</si>
  <si>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</si>
  <si>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</si>
  <si>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</si>
  <si>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</si>
  <si>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</si>
  <si>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</si>
  <si>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</si>
  <si>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</si>
  <si>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</si>
  <si>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</si>
  <si>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</si>
  <si>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</si>
  <si>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</si>
  <si>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</si>
  <si>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</si>
  <si>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</si>
  <si>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</si>
  <si>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</si>
  <si>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</si>
  <si>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</si>
  <si>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</si>
  <si>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</si>
  <si>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</si>
  <si>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</si>
  <si>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</si>
  <si>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</si>
  <si>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</si>
  <si>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</si>
  <si>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</si>
  <si>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</si>
  <si>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</si>
  <si>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</si>
  <si>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</si>
  <si>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</si>
  <si>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</si>
  <si>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</si>
  <si>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</si>
  <si>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</si>
  <si>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</si>
  <si>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</si>
  <si>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</si>
  <si>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</si>
  <si>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</si>
  <si>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</si>
  <si>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</si>
  <si>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</si>
  <si>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</si>
  <si>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</si>
  <si>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</si>
  <si>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</si>
  <si>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</si>
  <si>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</si>
  <si>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</si>
  <si>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</si>
  <si>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</si>
  <si>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</si>
  <si>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</si>
  <si>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</si>
  <si>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</si>
  <si>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</si>
  <si>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</si>
  <si>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</si>
  <si>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</si>
  <si>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</si>
  <si>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</si>
  <si>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</si>
  <si>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</si>
  <si>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</si>
  <si>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</si>
  <si>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</si>
  <si>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</si>
  <si>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</si>
  <si>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</si>
  <si>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</si>
  <si>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</si>
  <si>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</si>
  <si>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</si>
  <si>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</si>
  <si>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</si>
  <si>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</si>
  <si>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</si>
  <si>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</si>
  <si>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</si>
  <si>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</si>
  <si>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</si>
  <si>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</si>
  <si>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</si>
  <si>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</si>
  <si>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</si>
  <si>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</si>
  <si>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</si>
  <si>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</si>
  <si>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</si>
  <si>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</si>
  <si>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</si>
  <si>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</si>
  <si>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</si>
  <si>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</si>
  <si>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</si>
  <si>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</si>
  <si>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</si>
  <si>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</si>
  <si>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</si>
  <si>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</si>
  <si>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</si>
  <si>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</si>
  <si>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</si>
  <si>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</si>
  <si>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</si>
  <si>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</si>
  <si>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</si>
  <si>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</si>
  <si>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</si>
  <si>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</si>
  <si>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</si>
  <si>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</si>
  <si>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</si>
  <si>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</si>
  <si>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</si>
  <si>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</si>
  <si>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</si>
  <si>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</si>
  <si>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</si>
  <si>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</si>
  <si>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</si>
  <si>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</si>
  <si>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</si>
  <si>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</si>
  <si>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</si>
  <si>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</si>
  <si>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</si>
  <si>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</si>
  <si>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</si>
  <si>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</si>
  <si>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</si>
  <si>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</si>
  <si>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</si>
  <si>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</si>
  <si>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</si>
  <si>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</si>
  <si>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</si>
  <si>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</si>
  <si>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</si>
  <si>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</si>
  <si>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</si>
  <si>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</si>
  <si>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</si>
  <si>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</si>
  <si>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</si>
  <si>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</si>
  <si>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</si>
  <si>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</si>
  <si>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</si>
  <si>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</si>
  <si>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</si>
  <si>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</si>
  <si>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</si>
  <si>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</si>
  <si>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</si>
  <si>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</si>
  <si>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</si>
  <si>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</si>
  <si>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</si>
  <si>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</si>
  <si>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</si>
  <si>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</si>
  <si>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</si>
  <si>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</si>
  <si>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</si>
  <si>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</si>
  <si>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</si>
  <si>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</si>
  <si>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</si>
  <si>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</si>
  <si>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</si>
  <si>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</si>
  <si>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</si>
  <si>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</si>
  <si>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</si>
  <si>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</si>
  <si>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</si>
  <si>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</si>
  <si>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</si>
  <si>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</si>
  <si>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</si>
  <si>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</si>
  <si>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</si>
  <si>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</si>
  <si>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</si>
  <si>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</si>
  <si>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</si>
  <si>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</si>
  <si>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</si>
  <si>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</si>
  <si>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</si>
  <si>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</si>
  <si>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</si>
  <si>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</si>
  <si>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</si>
  <si>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</si>
  <si>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</si>
  <si>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</si>
  <si>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</si>
  <si>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</si>
  <si>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</si>
  <si>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</si>
  <si>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</si>
  <si>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</si>
  <si>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</si>
  <si>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</si>
  <si>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</si>
  <si>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</si>
  <si>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</si>
  <si>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</si>
  <si>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</si>
  <si>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</si>
  <si>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</si>
  <si>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</si>
  <si>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</si>
  <si>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</si>
  <si>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</si>
  <si>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</si>
  <si>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</si>
  <si>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</si>
  <si>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</si>
  <si>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</si>
  <si>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</si>
  <si>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</si>
  <si>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</si>
  <si>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</si>
  <si>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</si>
  <si>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</si>
  <si>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</si>
  <si>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</si>
  <si>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</si>
  <si>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</si>
  <si>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</si>
  <si>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</si>
  <si>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</si>
  <si>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</si>
  <si>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</si>
  <si>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</si>
  <si>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</si>
  <si>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</si>
  <si>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</si>
  <si>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</si>
  <si>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</si>
  <si>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</si>
  <si>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</si>
  <si>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</si>
  <si>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</si>
  <si>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</si>
  <si>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</si>
  <si>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</si>
  <si>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</si>
  <si>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</si>
  <si>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</si>
  <si>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</si>
  <si>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</si>
  <si>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</si>
  <si>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</si>
  <si>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</si>
  <si>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</si>
  <si>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</si>
  <si>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</si>
  <si>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</si>
  <si>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</si>
  <si>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</si>
  <si>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</si>
  <si>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</si>
  <si>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</si>
  <si>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</si>
  <si>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</si>
  <si>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</si>
  <si>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</si>
  <si>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</si>
  <si>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</si>
  <si>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</si>
  <si>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</si>
  <si>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</si>
  <si>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</si>
  <si>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</si>
  <si>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</si>
  <si>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</si>
  <si>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</si>
  <si>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</si>
  <si>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</si>
  <si>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</si>
  <si>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</si>
  <si>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</si>
  <si>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</si>
  <si>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</si>
  <si>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</si>
  <si>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</si>
  <si>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</si>
  <si>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</si>
  <si>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</si>
  <si>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</si>
  <si>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</si>
  <si>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</si>
  <si>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</si>
  <si>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</si>
  <si>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</si>
  <si>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</si>
  <si>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</si>
  <si>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</si>
  <si>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</si>
  <si>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</si>
  <si>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</si>
  <si>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</si>
  <si>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</si>
  <si>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</si>
  <si>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</si>
  <si>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</si>
  <si>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</si>
  <si>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</si>
  <si>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</si>
  <si>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</si>
  <si>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</si>
  <si>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</si>
  <si>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</si>
  <si>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</si>
  <si>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</si>
  <si>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</si>
  <si>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</si>
  <si>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</si>
  <si>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</si>
  <si>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</si>
  <si>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</si>
  <si>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</si>
  <si>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</si>
  <si>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</si>
  <si>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</si>
  <si>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</si>
  <si>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</si>
  <si>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</si>
  <si>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</si>
  <si>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</si>
  <si>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</si>
  <si>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</si>
  <si>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</si>
  <si>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</si>
  <si>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</si>
  <si>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</si>
  <si>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</si>
  <si>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</si>
  <si>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</si>
  <si>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</si>
  <si>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</si>
  <si>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</si>
  <si>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</si>
  <si>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</si>
  <si>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</si>
  <si>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</si>
  <si>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</si>
  <si>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</si>
  <si>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</si>
  <si>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</si>
  <si>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</si>
  <si>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</si>
  <si>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</si>
  <si>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</si>
  <si>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</si>
  <si>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</si>
  <si>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</si>
  <si>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</si>
  <si>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</si>
  <si>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</si>
  <si>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</si>
  <si>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</si>
  <si>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</si>
  <si>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</si>
  <si>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</si>
  <si>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</si>
  <si>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</si>
  <si>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</si>
  <si>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</si>
  <si>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</si>
  <si>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</si>
  <si>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</si>
  <si>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</si>
  <si>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</si>
  <si>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</si>
  <si>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</si>
  <si>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</si>
  <si>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</si>
  <si>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</si>
  <si>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</si>
  <si>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</si>
  <si>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</si>
  <si>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</si>
  <si>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</si>
  <si>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</si>
  <si>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</si>
  <si>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</si>
  <si>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</si>
  <si>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</si>
  <si>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</si>
  <si>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</si>
  <si>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</si>
  <si>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</si>
  <si>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</si>
  <si>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</si>
  <si>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</si>
  <si>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</si>
  <si>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</si>
  <si>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</si>
  <si>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</si>
  <si>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</si>
  <si>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</si>
  <si>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</si>
  <si>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</si>
  <si>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</si>
  <si>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</si>
  <si>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</si>
  <si>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</si>
  <si>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</si>
  <si>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</si>
  <si>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</si>
  <si>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</si>
  <si>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</si>
  <si>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</si>
  <si>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</si>
  <si>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</si>
  <si>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</si>
  <si>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</si>
  <si>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</si>
  <si>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</si>
  <si>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</si>
  <si>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</si>
  <si>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</si>
  <si>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</si>
  <si>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</si>
  <si>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</si>
  <si>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</si>
  <si>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</si>
  <si>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</si>
  <si>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</si>
  <si>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</si>
  <si>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</si>
  <si>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</si>
  <si>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</si>
  <si>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</si>
  <si>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</si>
  <si>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</si>
  <si>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</si>
  <si>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</si>
  <si>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</si>
  <si>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</si>
  <si>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</si>
  <si>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</si>
  <si>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</si>
  <si>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</si>
  <si>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</si>
  <si>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</si>
  <si>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</si>
  <si>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</si>
  <si>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</si>
  <si>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</si>
  <si>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</si>
  <si>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</si>
  <si>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</si>
  <si>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</si>
  <si>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</si>
  <si>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</si>
  <si>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</si>
  <si>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</si>
  <si>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</si>
  <si>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</si>
  <si>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</si>
  <si>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</si>
  <si>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</si>
  <si>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</si>
  <si>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</si>
  <si>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</si>
  <si>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</si>
  <si>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</si>
  <si>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</si>
  <si>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</si>
  <si>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</si>
  <si>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</si>
  <si>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</si>
  <si>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</si>
  <si>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</si>
  <si>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</si>
  <si>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</si>
  <si>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</si>
  <si>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</si>
  <si>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</si>
  <si>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</si>
  <si>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</si>
  <si>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</si>
  <si>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</si>
  <si>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</si>
  <si>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</si>
  <si>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</si>
  <si>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</si>
  <si>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</si>
  <si>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</si>
  <si>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</si>
  <si>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</si>
  <si>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</si>
  <si>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</si>
  <si>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</si>
  <si>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</si>
  <si>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</si>
  <si>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</si>
  <si>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</si>
  <si>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</si>
  <si>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</si>
  <si>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</si>
  <si>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</si>
  <si>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</si>
  <si>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</si>
  <si>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</si>
  <si>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</si>
  <si>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</si>
  <si>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</si>
  <si>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</si>
  <si>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</si>
  <si>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</si>
  <si>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</si>
  <si>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</si>
  <si>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</si>
  <si>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</si>
  <si>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</si>
  <si>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</si>
  <si>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</si>
  <si>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</si>
  <si>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</si>
  <si>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</si>
  <si>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</si>
  <si>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</si>
  <si>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</si>
  <si>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</si>
  <si>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</si>
  <si>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</si>
  <si>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</si>
  <si>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</si>
  <si>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</si>
  <si>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</si>
  <si>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</si>
  <si>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</si>
  <si>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</si>
  <si>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</si>
  <si>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</si>
  <si>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</si>
  <si>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</si>
  <si>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</si>
  <si>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</si>
  <si>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</si>
  <si>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</si>
  <si>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</si>
  <si>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</si>
  <si>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</si>
  <si>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</si>
  <si>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</si>
  <si>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</si>
  <si>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</si>
  <si>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</si>
  <si>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</si>
  <si>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</si>
  <si>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</si>
  <si>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</si>
  <si>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</si>
  <si>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</si>
  <si>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</si>
  <si>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</si>
  <si>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</si>
  <si>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</si>
  <si>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</si>
  <si>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</si>
  <si>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</si>
  <si>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</si>
  <si>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</si>
  <si>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</si>
  <si>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</si>
  <si>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</si>
  <si>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</si>
  <si>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</si>
  <si>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</si>
  <si>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</si>
  <si>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</si>
  <si>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</si>
  <si>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</si>
  <si>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</si>
  <si>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</si>
  <si>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</si>
  <si>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</si>
  <si>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</si>
  <si>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</si>
  <si>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</si>
  <si>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</si>
  <si>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</si>
  <si>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</si>
  <si>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</si>
  <si>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</si>
  <si>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</si>
  <si>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</si>
  <si>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</si>
  <si>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</si>
  <si>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</si>
  <si>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</si>
  <si>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</si>
  <si>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</si>
  <si>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</si>
  <si>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</si>
  <si>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</si>
  <si>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</si>
  <si>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</si>
  <si>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</si>
  <si>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</si>
  <si>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</si>
  <si>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</si>
  <si>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</si>
  <si>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</si>
  <si>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</si>
  <si>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</si>
  <si>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</si>
  <si>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</si>
  <si>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</si>
  <si>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</si>
  <si>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</si>
  <si>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</si>
  <si>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</si>
  <si>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</si>
  <si>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</si>
  <si>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</si>
  <si>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</si>
  <si>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</si>
  <si>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</si>
  <si>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</si>
  <si>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</si>
  <si>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</si>
  <si>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</si>
  <si>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</si>
  <si>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</si>
  <si>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</si>
  <si>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</si>
  <si>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</si>
  <si>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</si>
  <si>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</si>
  <si>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</si>
  <si>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</si>
  <si>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</si>
  <si>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</si>
  <si>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</si>
  <si>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</si>
  <si>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</si>
  <si>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</si>
  <si>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</si>
  <si>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</si>
  <si>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</si>
  <si>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</si>
  <si>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</si>
  <si>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</si>
  <si>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</si>
  <si>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</si>
  <si>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</si>
  <si>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</si>
  <si>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</si>
  <si>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</si>
  <si>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</si>
  <si>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</si>
  <si>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</si>
  <si>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</si>
  <si>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</si>
  <si>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</si>
  <si>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</si>
  <si>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</si>
  <si>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</si>
  <si>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</si>
  <si>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</si>
  <si>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</si>
  <si>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</si>
  <si>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</si>
  <si>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</si>
  <si>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</si>
  <si>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</si>
  <si>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</si>
  <si>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</si>
  <si>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</si>
  <si>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</si>
  <si>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</si>
  <si>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</si>
  <si>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</si>
  <si>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</si>
  <si>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</si>
  <si>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</si>
  <si>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</si>
  <si>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</si>
  <si>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</si>
  <si>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</si>
  <si>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</si>
  <si>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</si>
  <si>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</si>
  <si>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</si>
  <si>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</si>
  <si>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</si>
  <si>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</si>
  <si>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</si>
  <si>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</si>
  <si>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</si>
  <si>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</si>
  <si>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</si>
  <si>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</si>
  <si>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</si>
  <si>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</si>
  <si>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</si>
  <si>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</si>
  <si>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</si>
  <si>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</si>
  <si>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</si>
  <si>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</si>
  <si>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</si>
  <si>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</si>
  <si>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</si>
  <si>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</si>
  <si>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</si>
  <si>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</si>
  <si>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</si>
  <si>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</si>
  <si>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</si>
  <si>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</si>
  <si>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</si>
  <si>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</si>
  <si>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</si>
  <si>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</si>
  <si>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</si>
  <si>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</si>
  <si>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</si>
  <si>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</si>
  <si>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</si>
  <si>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</si>
  <si>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</si>
  <si>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</si>
  <si>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</si>
  <si>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</si>
  <si>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</si>
  <si>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</si>
  <si>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</si>
  <si>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</si>
  <si>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</si>
  <si>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</si>
  <si>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</si>
  <si>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</si>
  <si>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</si>
  <si>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</si>
  <si>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</si>
  <si>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</si>
  <si>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</si>
  <si>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</si>
  <si>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</si>
  <si>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</si>
  <si>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</si>
  <si>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</si>
  <si>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</si>
  <si>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</si>
  <si>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</si>
  <si>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</si>
  <si>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</si>
  <si>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</si>
  <si>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</si>
  <si>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</si>
  <si>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</si>
  <si>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</si>
  <si>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</si>
  <si>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</si>
  <si>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</si>
  <si>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</si>
  <si>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</si>
  <si>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</si>
  <si>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</si>
  <si>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</si>
  <si>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</si>
  <si>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</si>
  <si>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</si>
  <si>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</si>
  <si>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</si>
  <si>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</si>
  <si>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</si>
  <si>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</si>
  <si>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</si>
  <si>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</si>
  <si>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</si>
  <si>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</si>
  <si>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</si>
  <si>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</si>
  <si>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</si>
  <si>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</si>
  <si>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</si>
  <si>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</si>
  <si>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</si>
  <si>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</si>
  <si>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</si>
  <si>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</si>
  <si>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</si>
  <si>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</si>
  <si>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</si>
  <si>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</si>
  <si>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</si>
  <si>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</si>
  <si>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</si>
  <si>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</si>
  <si>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</si>
  <si>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</si>
  <si>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</si>
  <si>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</si>
  <si>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</si>
  <si>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</si>
  <si>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</si>
  <si>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</si>
  <si>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</si>
  <si>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</si>
  <si>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</si>
  <si>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</si>
  <si>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</si>
  <si>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</si>
  <si>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</si>
  <si>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</si>
  <si>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</si>
  <si>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</si>
  <si>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</si>
  <si>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</si>
  <si>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</si>
  <si>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</si>
  <si>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</si>
  <si>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</si>
  <si>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</si>
  <si>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</si>
  <si>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</si>
  <si>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</si>
  <si>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</si>
  <si>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</si>
  <si>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</si>
  <si>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</si>
  <si>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</si>
  <si>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</si>
  <si>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</si>
  <si>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</si>
  <si>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</si>
  <si>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</si>
  <si>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</si>
  <si>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</si>
  <si>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</si>
  <si>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</si>
  <si>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</si>
  <si>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</si>
  <si>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</si>
  <si>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</si>
  <si>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</si>
  <si>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</si>
  <si>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</si>
  <si>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</si>
  <si>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</si>
  <si>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</si>
  <si>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</si>
  <si>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</si>
  <si>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</si>
  <si>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</si>
  <si>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</si>
  <si>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</si>
  <si>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</si>
  <si>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</si>
  <si>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</si>
  <si>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</si>
  <si>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</si>
  <si>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</si>
  <si>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</si>
  <si>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</si>
  <si>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</si>
  <si>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</si>
  <si>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</si>
  <si>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</si>
  <si>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</si>
  <si>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</si>
  <si>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</si>
  <si>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</si>
  <si>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</si>
  <si>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</si>
  <si>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</si>
  <si>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</si>
  <si>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</si>
  <si>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</si>
  <si>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</si>
  <si>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</si>
  <si>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</si>
  <si>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</si>
  <si>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</si>
  <si>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</si>
  <si>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</si>
  <si>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</si>
  <si>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</si>
  <si>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</si>
  <si>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</si>
  <si>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</si>
  <si>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</si>
  <si>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</si>
  <si>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</si>
  <si>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</si>
  <si>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</si>
  <si>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</si>
  <si>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</si>
  <si>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</si>
  <si>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</si>
  <si>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</si>
  <si>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</si>
  <si>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</si>
  <si>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</si>
  <si>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</si>
  <si>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</si>
  <si>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</si>
  <si>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</si>
  <si>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</si>
  <si>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</si>
  <si>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</si>
  <si>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</si>
  <si>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</si>
  <si>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</si>
  <si>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</si>
  <si>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</si>
  <si>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</si>
  <si>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</si>
  <si>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</si>
  <si>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</si>
  <si>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</si>
  <si>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</si>
  <si>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</si>
  <si>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</si>
  <si>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</si>
  <si>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</si>
  <si>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</si>
  <si>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</si>
  <si>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</si>
  <si>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</si>
  <si>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</si>
  <si>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</si>
  <si>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</si>
  <si>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</si>
  <si>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</si>
  <si>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</si>
  <si>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</si>
  <si>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</si>
  <si>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</si>
  <si>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</si>
  <si>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</si>
  <si>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</si>
  <si>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</si>
  <si>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</si>
  <si>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</si>
  <si>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</si>
  <si>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</si>
  <si>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</si>
  <si>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</si>
  <si>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</si>
  <si>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</si>
  <si>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</si>
  <si>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</si>
  <si>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</si>
  <si>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</si>
  <si>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</si>
  <si>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</si>
  <si>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</si>
  <si>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</si>
  <si>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</si>
  <si>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</si>
  <si>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</si>
  <si>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</si>
  <si>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</si>
  <si>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</si>
  <si>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</si>
  <si>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</si>
  <si>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</si>
  <si>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</si>
  <si>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</si>
  <si>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</si>
  <si>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</si>
  <si>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</si>
  <si>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</si>
  <si>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</si>
  <si>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</si>
  <si>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</si>
  <si>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</si>
  <si>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</si>
  <si>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</si>
  <si>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</si>
  <si>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</si>
  <si>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</si>
  <si>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</si>
  <si>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</si>
  <si>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</si>
  <si>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</si>
  <si>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</si>
  <si>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</si>
  <si>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</si>
  <si>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</si>
  <si>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</si>
  <si>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</si>
  <si>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</si>
  <si>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</si>
  <si>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</si>
  <si>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</si>
  <si>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</si>
  <si>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</si>
  <si>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</si>
  <si>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</si>
  <si>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</si>
  <si>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</si>
  <si>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</si>
  <si>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</si>
  <si>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</si>
  <si>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</si>
  <si>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</si>
  <si>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</si>
  <si>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</si>
  <si>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</si>
  <si>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</si>
  <si>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</si>
  <si>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</si>
  <si>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</si>
  <si>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</si>
  <si>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</si>
  <si>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</si>
  <si>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</si>
  <si>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</si>
  <si>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</si>
  <si>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</si>
  <si>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</si>
  <si>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</si>
  <si>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</si>
  <si>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</si>
  <si>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</si>
  <si>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</si>
  <si>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</si>
  <si>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</si>
  <si>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</si>
  <si>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</si>
  <si>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</si>
  <si>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</si>
  <si>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</si>
  <si>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</si>
  <si>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</si>
  <si>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</si>
  <si>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</si>
  <si>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</si>
  <si>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</si>
  <si>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</si>
  <si>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</si>
  <si>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</si>
  <si>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</si>
  <si>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</si>
  <si>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</si>
  <si>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</si>
  <si>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</si>
  <si>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</si>
  <si>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</si>
  <si>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</si>
  <si>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</si>
  <si>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</si>
  <si>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</si>
  <si>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</si>
  <si>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</si>
  <si>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</si>
  <si>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</si>
  <si>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</si>
  <si>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</si>
  <si>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</si>
  <si>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</si>
  <si>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</si>
  <si>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</si>
  <si>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</si>
  <si>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</si>
  <si>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</si>
  <si>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</si>
  <si>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</si>
  <si>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</si>
  <si>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</si>
  <si>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</si>
  <si>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</si>
  <si>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</si>
  <si>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</si>
  <si>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</si>
  <si>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</si>
  <si>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</si>
  <si>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</si>
  <si>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</si>
  <si>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</si>
  <si>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</si>
  <si>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</si>
  <si>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</si>
  <si>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</si>
  <si>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</si>
  <si>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</si>
  <si>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</si>
  <si>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</si>
  <si>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</si>
  <si>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</si>
  <si>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</si>
  <si>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</si>
  <si>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</si>
  <si>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</si>
  <si>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</si>
  <si>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</si>
  <si>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</si>
  <si>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</si>
  <si>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</si>
  <si>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</si>
  <si>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</si>
  <si>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</si>
  <si>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</si>
  <si>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</si>
  <si>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</si>
  <si>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</si>
  <si>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</si>
  <si>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</si>
  <si>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</si>
  <si>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</si>
  <si>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</si>
  <si>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</si>
  <si>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</si>
  <si>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</si>
  <si>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</si>
  <si>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</si>
  <si>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</si>
  <si>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</si>
  <si>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</si>
  <si>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</si>
  <si>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</si>
  <si>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</si>
  <si>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</si>
  <si>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</si>
  <si>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</si>
  <si>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</si>
  <si>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</si>
  <si>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</si>
  <si>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</si>
  <si>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</si>
  <si>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</si>
  <si>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</si>
  <si>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</si>
  <si>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</si>
  <si>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</si>
  <si>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</si>
  <si>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</si>
  <si>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</si>
  <si>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</si>
  <si>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</si>
  <si>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</si>
  <si>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</si>
  <si>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</si>
  <si>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</si>
  <si>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</si>
  <si>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</si>
  <si>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</si>
  <si>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</si>
  <si>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</si>
  <si>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</si>
  <si>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</si>
  <si>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</si>
  <si>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</si>
  <si>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</si>
  <si>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</si>
  <si>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</si>
  <si>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</si>
  <si>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</si>
  <si>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</si>
  <si>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</si>
  <si>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</si>
  <si>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</si>
  <si>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</si>
  <si>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</si>
  <si>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</si>
  <si>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</si>
  <si>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</si>
  <si>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</si>
  <si>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</si>
  <si>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</si>
  <si>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</si>
  <si>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</si>
  <si>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</si>
  <si>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</si>
  <si>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</si>
  <si>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</si>
  <si>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</si>
  <si>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</si>
  <si>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</si>
  <si>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</si>
  <si>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</si>
  <si>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</si>
  <si>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</si>
  <si>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</si>
  <si>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</si>
  <si>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</si>
  <si>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</si>
  <si>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</si>
  <si>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</si>
  <si>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</si>
  <si>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</si>
  <si>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</si>
  <si>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</si>
  <si>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</si>
  <si>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</si>
  <si>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</si>
  <si>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</si>
  <si>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</si>
  <si>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</si>
  <si>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</si>
  <si>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</si>
  <si>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</si>
  <si>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</si>
  <si>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</si>
  <si>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</si>
  <si>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</si>
  <si>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</si>
  <si>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</si>
  <si>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</si>
  <si>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</si>
  <si>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</si>
  <si>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</si>
  <si>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</si>
  <si>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</si>
  <si>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</si>
  <si>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</si>
  <si>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</si>
  <si>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</si>
  <si>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</si>
  <si>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</si>
  <si>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</si>
  <si>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</si>
  <si>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</si>
  <si>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</si>
  <si>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</si>
  <si>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</si>
  <si>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</si>
  <si>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</si>
  <si>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</si>
  <si>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</si>
  <si>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</si>
  <si>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</si>
  <si>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</si>
  <si>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</si>
  <si>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</si>
  <si>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</si>
  <si>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</si>
  <si>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</si>
  <si>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</si>
  <si>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</si>
  <si>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</si>
  <si>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</si>
  <si>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</si>
  <si>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</si>
  <si>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</si>
  <si>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</si>
  <si>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</si>
  <si>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</si>
  <si>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</si>
  <si>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</si>
  <si>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</si>
  <si>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</si>
  <si>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</si>
  <si>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</si>
  <si>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</si>
  <si>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</si>
  <si>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</si>
  <si>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</si>
  <si>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</si>
  <si>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</si>
  <si>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</si>
  <si>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</si>
  <si>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</si>
  <si>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</si>
  <si>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</si>
  <si>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</si>
  <si>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</si>
  <si>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</si>
  <si>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</si>
  <si>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</si>
  <si>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</si>
  <si>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</si>
  <si>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</si>
  <si>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</si>
  <si>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</si>
  <si>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</si>
  <si>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</si>
  <si>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</si>
  <si>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</si>
  <si>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</si>
  <si>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</si>
  <si>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</si>
  <si>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</si>
  <si>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</si>
  <si>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</si>
  <si>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</si>
  <si>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</si>
  <si>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</si>
  <si>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</si>
  <si>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</si>
  <si>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</si>
  <si>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</si>
  <si>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</si>
  <si>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</si>
  <si>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</si>
  <si>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</si>
  <si>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</si>
  <si>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</si>
  <si>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</si>
  <si>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</si>
  <si>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</si>
  <si>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</si>
  <si>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</si>
  <si>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</si>
  <si>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</si>
  <si>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</si>
  <si>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</si>
  <si>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</si>
  <si>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</si>
  <si>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</si>
  <si>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</si>
  <si>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</si>
  <si>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</si>
  <si>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</si>
  <si>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</si>
  <si>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</si>
  <si>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</si>
  <si>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</si>
  <si>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</si>
  <si>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</si>
  <si>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</si>
  <si>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</si>
  <si>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</si>
  <si>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</si>
  <si>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</si>
  <si>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</si>
  <si>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</si>
  <si>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</si>
  <si>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</si>
  <si>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</si>
  <si>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</si>
  <si>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</si>
  <si>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</si>
  <si>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</si>
  <si>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</si>
  <si>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</si>
  <si>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</si>
  <si>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</si>
  <si>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</si>
  <si>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</si>
  <si>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</si>
  <si>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</si>
  <si>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</si>
  <si>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</si>
  <si>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</si>
  <si>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</si>
  <si>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</si>
  <si>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</si>
  <si>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</si>
  <si>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</si>
  <si>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</si>
  <si>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</si>
  <si>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</si>
  <si>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</si>
  <si>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</si>
  <si>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</si>
  <si>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</si>
  <si>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</si>
  <si>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</si>
  <si>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</si>
  <si>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</si>
  <si>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</si>
  <si>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</si>
  <si>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</si>
  <si>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</si>
  <si>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</si>
  <si>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</si>
  <si>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</si>
  <si>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</si>
  <si>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</si>
  <si>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</si>
  <si>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</si>
  <si>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</si>
  <si>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</si>
  <si>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</si>
  <si>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</si>
  <si>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</si>
  <si>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</si>
  <si>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</si>
  <si>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</si>
  <si>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</si>
  <si>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</si>
  <si>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</si>
  <si>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</si>
  <si>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</si>
  <si>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</si>
  <si>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</si>
  <si>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</si>
  <si>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</si>
  <si>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</si>
  <si>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</si>
  <si>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</si>
  <si>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</si>
  <si>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</si>
  <si>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</si>
  <si>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</si>
  <si>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</si>
  <si>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</si>
  <si>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</si>
  <si>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</si>
  <si>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</si>
  <si>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</si>
  <si>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</si>
  <si>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</si>
  <si>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</si>
  <si>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</si>
  <si>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</si>
  <si>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</si>
  <si>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</si>
  <si>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</si>
  <si>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</si>
  <si>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</si>
  <si>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</si>
  <si>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</si>
  <si>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</si>
  <si>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</si>
  <si>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</si>
  <si>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</si>
  <si>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</si>
  <si>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</si>
  <si>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</si>
  <si>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</si>
  <si>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</si>
  <si>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</si>
  <si>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</si>
  <si>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</si>
  <si>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</si>
  <si>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</si>
  <si>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</si>
  <si>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</si>
  <si>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</si>
  <si>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</si>
  <si>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</si>
  <si>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</si>
  <si>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</si>
  <si>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</si>
  <si>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</si>
  <si>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</si>
  <si>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</si>
  <si>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</si>
  <si>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</si>
  <si>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</si>
  <si>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</si>
  <si>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</si>
  <si>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</si>
  <si>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</si>
  <si>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</si>
  <si>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</si>
  <si>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</si>
  <si>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</si>
  <si>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</si>
  <si>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</si>
  <si>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</si>
  <si>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</si>
  <si>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</si>
  <si>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</si>
  <si>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</si>
  <si>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</si>
  <si>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</si>
  <si>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</si>
  <si>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</si>
  <si>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</si>
  <si>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</si>
  <si>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</si>
  <si>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</si>
  <si>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</si>
  <si>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</si>
  <si>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</si>
  <si>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</si>
  <si>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</si>
  <si>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</si>
  <si>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</si>
  <si>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</si>
  <si>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</si>
  <si>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</si>
  <si>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</si>
  <si>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</si>
  <si>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</si>
  <si>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</si>
  <si>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</si>
  <si>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</si>
  <si>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</si>
  <si>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</si>
  <si>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</si>
  <si>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</si>
  <si>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</si>
  <si>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</si>
  <si>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</si>
  <si>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</si>
  <si>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</si>
  <si>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</si>
  <si>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</si>
  <si>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</si>
  <si>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</si>
  <si>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</si>
  <si>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</si>
  <si>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</si>
  <si>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</si>
  <si>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</si>
  <si>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</si>
  <si>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</si>
  <si>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</si>
  <si>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</si>
  <si>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</si>
  <si>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</si>
  <si>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</si>
  <si>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</si>
  <si>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</si>
  <si>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</si>
  <si>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</si>
  <si>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</si>
  <si>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</si>
  <si>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</si>
  <si>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</si>
  <si>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</si>
  <si>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</si>
  <si>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</si>
  <si>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</si>
  <si>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</si>
  <si>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</si>
  <si>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</si>
  <si>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</si>
  <si>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</si>
  <si>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</si>
  <si>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</si>
  <si>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</si>
  <si>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</si>
  <si>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</si>
  <si>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</si>
  <si>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</si>
  <si>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</si>
  <si>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</si>
  <si>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</si>
  <si>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</si>
  <si>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</si>
  <si>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</si>
  <si>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</si>
  <si>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</si>
  <si>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</si>
  <si>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</si>
  <si>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</si>
  <si>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</si>
  <si>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</si>
  <si>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</si>
  <si>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</si>
  <si>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</si>
  <si>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</si>
  <si>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</si>
  <si>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</si>
  <si>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</si>
  <si>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</si>
  <si>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</si>
  <si>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</si>
  <si>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</si>
  <si>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</si>
  <si>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</si>
  <si>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</si>
  <si>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</si>
  <si>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</si>
  <si>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</si>
  <si>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</si>
  <si>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</si>
  <si>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</si>
  <si>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</si>
  <si>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</si>
  <si>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</si>
  <si>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</si>
  <si>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</si>
  <si>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</si>
  <si>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</si>
  <si>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</si>
  <si>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</si>
  <si>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</si>
  <si>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</si>
  <si>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</si>
  <si>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</si>
  <si>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</si>
  <si>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</si>
  <si>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</si>
  <si>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</si>
  <si>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</si>
  <si>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</si>
  <si>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</si>
  <si>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</si>
  <si>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</si>
  <si>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</si>
  <si>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</si>
  <si>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</si>
  <si>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</si>
  <si>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</si>
  <si>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</si>
  <si>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</si>
  <si>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</si>
  <si>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</si>
  <si>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</si>
  <si>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</si>
  <si>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</si>
  <si>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</si>
  <si>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</si>
  <si>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</si>
  <si>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</si>
  <si>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</si>
  <si>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</si>
  <si>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</si>
  <si>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</si>
  <si>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</si>
  <si>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</si>
  <si>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</si>
  <si>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</si>
  <si>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</si>
  <si>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</si>
  <si>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</si>
  <si>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</si>
  <si>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</si>
  <si>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</si>
  <si>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</si>
  <si>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</si>
  <si>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</si>
  <si>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</si>
  <si>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</si>
  <si>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</si>
  <si>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</si>
  <si>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</si>
  <si>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</si>
  <si>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</si>
  <si>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</si>
  <si>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</si>
  <si>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</si>
  <si>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</si>
  <si>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</si>
  <si>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</si>
  <si>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</si>
  <si>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</si>
  <si>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</si>
  <si>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</si>
  <si>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</si>
  <si>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</si>
  <si>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</si>
  <si>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</si>
  <si>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</si>
  <si>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</si>
  <si>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</si>
  <si>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</si>
  <si>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</si>
  <si>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</si>
  <si>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</si>
  <si>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</si>
  <si>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</si>
  <si>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</si>
  <si>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</si>
  <si>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</si>
  <si>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</si>
  <si>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</si>
  <si>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</si>
  <si>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</si>
  <si>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</si>
  <si>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</si>
  <si>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</si>
  <si>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</si>
  <si>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</si>
  <si>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</si>
  <si>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</si>
  <si>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</si>
  <si>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</si>
  <si>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</si>
  <si>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</si>
  <si>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</si>
  <si>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</si>
  <si>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</si>
  <si>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</si>
  <si>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</si>
  <si>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</si>
  <si>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</si>
  <si>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</si>
  <si>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</si>
  <si>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</si>
  <si>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</si>
  <si>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</si>
  <si>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</si>
  <si>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</si>
  <si>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</si>
  <si>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</si>
  <si>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</si>
  <si>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</si>
  <si>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</si>
  <si>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</si>
  <si>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</si>
  <si>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</si>
  <si>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</si>
  <si>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</si>
  <si>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</si>
  <si>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</si>
  <si>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</si>
  <si>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</si>
  <si>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</si>
  <si>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</si>
  <si>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</si>
  <si>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</si>
  <si>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</si>
  <si>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</si>
  <si>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</si>
  <si>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</si>
  <si>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</si>
  <si>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</si>
  <si>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</si>
  <si>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</si>
  <si>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</si>
  <si>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</si>
  <si>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</si>
  <si>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</si>
  <si>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</si>
  <si>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</si>
  <si>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</si>
  <si>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</si>
  <si>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</si>
  <si>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</si>
  <si>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</si>
  <si>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</si>
  <si>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</si>
  <si>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</si>
  <si>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</si>
  <si>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</si>
  <si>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</si>
  <si>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</si>
  <si>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</si>
  <si>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</si>
  <si>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</si>
  <si>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</si>
  <si>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</si>
  <si>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</si>
  <si>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</si>
  <si>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</si>
  <si>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</si>
  <si>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</si>
  <si>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</si>
  <si>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</si>
  <si>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</si>
  <si>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</si>
  <si>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</si>
  <si>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</si>
  <si>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</si>
  <si>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</si>
  <si>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</si>
  <si>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</si>
  <si>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</si>
  <si>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</si>
  <si>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</si>
  <si>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</si>
  <si>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</si>
  <si>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</si>
  <si>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</si>
  <si>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</si>
  <si>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</si>
  <si>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</si>
  <si>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</si>
  <si>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</si>
  <si>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</si>
  <si>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</si>
  <si>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</si>
  <si>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</si>
  <si>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</si>
  <si>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</si>
  <si>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</si>
  <si>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</si>
  <si>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</si>
  <si>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</si>
  <si>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</si>
  <si>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</si>
  <si>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</si>
  <si>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</si>
  <si>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</si>
  <si>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</si>
  <si>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</si>
  <si>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</si>
  <si>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</si>
  <si>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</si>
  <si>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</si>
  <si>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</si>
  <si>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</si>
  <si>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</si>
  <si>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</si>
  <si>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</si>
  <si>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</si>
  <si>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</si>
  <si>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</si>
  <si>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</si>
  <si>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</si>
  <si>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</si>
  <si>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</si>
  <si>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</si>
  <si>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</si>
  <si>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</si>
  <si>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</si>
  <si>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</si>
  <si>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</si>
  <si>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</si>
  <si>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</si>
  <si>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</si>
  <si>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</si>
  <si>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</si>
  <si>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</si>
  <si>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</si>
  <si>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</si>
  <si>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</si>
  <si>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</si>
  <si>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</si>
  <si>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</si>
  <si>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</si>
  <si>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</si>
  <si>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</si>
  <si>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</si>
  <si>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</si>
  <si>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</si>
  <si>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</si>
  <si>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</si>
  <si>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</si>
  <si>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</si>
  <si>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</si>
  <si>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</si>
  <si>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</si>
  <si>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</si>
  <si>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</si>
  <si>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</si>
  <si>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</si>
  <si>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</si>
  <si>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</si>
  <si>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</si>
  <si>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</si>
  <si>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</si>
  <si>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</si>
  <si>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</si>
  <si>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</si>
  <si>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</si>
  <si>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</si>
  <si>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</si>
  <si>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</si>
  <si>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</si>
  <si>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</si>
  <si>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</si>
  <si>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</si>
  <si>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</si>
  <si>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</si>
  <si>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</si>
  <si>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</si>
  <si>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</si>
  <si>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</si>
  <si>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</si>
  <si>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</si>
  <si>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</si>
  <si>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</si>
  <si>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</si>
  <si>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</si>
  <si>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</si>
  <si>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</si>
  <si>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</si>
  <si>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</si>
  <si>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</si>
  <si>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</si>
  <si>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</si>
  <si>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</si>
  <si>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</si>
  <si>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</si>
  <si>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</si>
  <si>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</si>
  <si>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</si>
  <si>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</si>
  <si>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</si>
  <si>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</si>
  <si>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</si>
  <si>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</si>
  <si>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</si>
  <si>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</si>
  <si>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</si>
  <si>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</si>
  <si>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</si>
  <si>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</si>
  <si>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</si>
  <si>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</si>
  <si>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</si>
  <si>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</si>
  <si>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</si>
  <si>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</si>
  <si>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</si>
  <si>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</si>
  <si>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</si>
  <si>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</si>
  <si>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</si>
  <si>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</si>
  <si>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</si>
  <si>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</si>
  <si>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</si>
  <si>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</si>
  <si>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</si>
  <si>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</si>
  <si>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</si>
  <si>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</si>
  <si>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</si>
  <si>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</si>
  <si>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</si>
  <si>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</si>
  <si>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</si>
  <si>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</si>
  <si>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</si>
  <si>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</si>
  <si>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</si>
  <si>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</si>
  <si>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</si>
  <si>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</si>
  <si>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</si>
  <si>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</si>
  <si>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</si>
  <si>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</si>
  <si>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</si>
  <si>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</si>
  <si>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</si>
  <si>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</si>
  <si>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</si>
  <si>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</si>
  <si>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</si>
  <si>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</si>
  <si>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</si>
  <si>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</si>
  <si>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</si>
  <si>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</si>
  <si>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</si>
  <si>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</si>
  <si>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</si>
  <si>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</si>
  <si>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</si>
  <si>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</si>
  <si>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</si>
  <si>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</si>
  <si>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</si>
  <si>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</si>
  <si>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</si>
  <si>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</si>
  <si>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</si>
  <si>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</si>
  <si>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</si>
  <si>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</si>
  <si>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</si>
  <si>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</si>
  <si>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</si>
  <si>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</si>
  <si>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</si>
  <si>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</si>
  <si>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</si>
  <si>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</si>
  <si>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</si>
  <si>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</si>
  <si>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</si>
  <si>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</si>
  <si>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</si>
  <si>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</si>
  <si>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</si>
  <si>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</si>
  <si>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</si>
  <si>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</si>
  <si>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</si>
  <si>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</si>
  <si>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</si>
  <si>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</si>
  <si>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</si>
  <si>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</si>
  <si>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</si>
  <si>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</si>
  <si>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</si>
  <si>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</si>
  <si>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</si>
  <si>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</si>
  <si>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</si>
  <si>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</si>
  <si>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</si>
  <si>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</si>
  <si>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</si>
  <si>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</si>
  <si>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</si>
  <si>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</si>
  <si>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</si>
  <si>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</si>
  <si>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</si>
  <si>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</si>
  <si>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</si>
  <si>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</si>
  <si>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</si>
  <si>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</si>
  <si>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</si>
  <si>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</si>
  <si>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</si>
  <si>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</si>
  <si>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</si>
  <si>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</si>
  <si>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</si>
  <si>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</si>
  <si>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</si>
  <si>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</si>
  <si>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</si>
  <si>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</si>
  <si>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</si>
  <si>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</si>
  <si>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</si>
  <si>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</si>
  <si>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</si>
  <si>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</si>
  <si>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</si>
  <si>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</si>
  <si>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</si>
  <si>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</si>
  <si>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</si>
  <si>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</si>
  <si>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</si>
  <si>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</si>
  <si>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</si>
  <si>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</si>
  <si>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</si>
  <si>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</si>
  <si>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</si>
  <si>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</si>
  <si>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</si>
  <si>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</si>
  <si>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</si>
  <si>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</si>
  <si>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</si>
  <si>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</si>
  <si>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</si>
  <si>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</si>
  <si>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</si>
  <si>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</si>
  <si>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</si>
  <si>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</si>
  <si>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</si>
  <si>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</si>
  <si>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</si>
  <si>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</si>
  <si>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</si>
  <si>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</si>
  <si>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</si>
  <si>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</si>
  <si>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</si>
  <si>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</si>
  <si>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</si>
  <si>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</si>
  <si>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</si>
  <si>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</si>
  <si>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</si>
  <si>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</si>
  <si>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</si>
  <si>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</si>
  <si>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</si>
  <si>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</si>
  <si>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</si>
  <si>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</si>
  <si>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</si>
  <si>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</si>
  <si>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</si>
  <si>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</si>
  <si>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</si>
  <si>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</si>
  <si>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</si>
  <si>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</si>
  <si>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</si>
  <si>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</si>
  <si>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</si>
  <si>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</si>
  <si>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</si>
  <si>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</si>
  <si>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</si>
  <si>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</si>
  <si>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</si>
  <si>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</si>
  <si>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</si>
  <si>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</si>
  <si>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</si>
  <si>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</si>
  <si>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</si>
  <si>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</si>
  <si>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</si>
  <si>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</si>
  <si>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</si>
  <si>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</si>
  <si>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</si>
  <si>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</si>
  <si>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</si>
  <si>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</si>
  <si>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</si>
  <si>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</si>
  <si>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</si>
  <si>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</si>
  <si>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</si>
  <si>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</si>
  <si>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</si>
  <si>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</si>
  <si>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</si>
  <si>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</si>
  <si>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</si>
  <si>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</si>
  <si>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</si>
  <si>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</si>
  <si>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</si>
  <si>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</si>
  <si>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</si>
  <si>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</si>
  <si>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</si>
  <si>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</si>
  <si>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</si>
  <si>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</si>
  <si>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</si>
  <si>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</si>
  <si>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</si>
  <si>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</si>
  <si>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</si>
  <si>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</si>
  <si>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</si>
  <si>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</si>
  <si>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</si>
  <si>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</si>
  <si>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</si>
  <si>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</si>
  <si>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</si>
  <si>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</si>
  <si>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</si>
  <si>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</si>
  <si>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</si>
  <si>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</si>
  <si>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</si>
  <si>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</si>
  <si>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</si>
  <si>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</si>
  <si>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</si>
  <si>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</si>
  <si>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</si>
  <si>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</si>
  <si>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</si>
  <si>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</si>
  <si>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</si>
  <si>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</si>
  <si>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</si>
  <si>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</si>
  <si>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</si>
  <si>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</si>
  <si>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</si>
  <si>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</si>
  <si>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</si>
  <si>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</si>
  <si>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</si>
  <si>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</si>
  <si>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</si>
  <si>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</si>
  <si>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</si>
  <si>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</si>
  <si>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</si>
  <si>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</si>
  <si>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</si>
  <si>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</si>
  <si>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</si>
  <si>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</si>
  <si>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</si>
  <si>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</si>
  <si>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</si>
  <si>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</si>
  <si>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</si>
  <si>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</si>
  <si>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</si>
  <si>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</si>
  <si>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</si>
  <si>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</si>
  <si>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</si>
  <si>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</si>
  <si>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</si>
  <si>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</si>
  <si>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</si>
  <si>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</si>
  <si>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</si>
  <si>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</si>
  <si>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</si>
  <si>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</si>
  <si>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</si>
  <si>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</si>
  <si>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</si>
  <si>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</si>
  <si>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</si>
  <si>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</si>
  <si>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</si>
  <si>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</si>
  <si>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</si>
  <si>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</si>
  <si>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</si>
  <si>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</si>
  <si>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</si>
  <si>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</si>
  <si>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</si>
  <si>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</si>
  <si>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</si>
  <si>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</si>
  <si>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</si>
  <si>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</si>
  <si>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</si>
  <si>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</si>
  <si>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</si>
  <si>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</si>
  <si>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</si>
  <si>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</si>
  <si>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</si>
  <si>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</si>
  <si>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</si>
  <si>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</si>
  <si>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</si>
  <si>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</si>
  <si>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</si>
  <si>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</si>
  <si>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</si>
  <si>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</si>
  <si>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</si>
  <si>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</si>
  <si>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</si>
  <si>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</si>
  <si>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</si>
  <si>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</si>
  <si>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</si>
  <si>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</si>
  <si>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</si>
  <si>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</si>
  <si>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</si>
  <si>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</si>
  <si>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</si>
  <si>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</si>
  <si>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</si>
  <si>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</si>
  <si>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</si>
  <si>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</si>
  <si>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</si>
  <si>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</si>
  <si>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</si>
  <si>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</si>
  <si>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</si>
  <si>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</si>
  <si>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</si>
  <si>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</si>
  <si>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</si>
  <si>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</si>
  <si>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</si>
  <si>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</si>
  <si>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</si>
  <si>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</si>
  <si>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</si>
  <si>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</si>
  <si>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</si>
  <si>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</si>
  <si>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</si>
  <si>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</si>
  <si>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</si>
  <si>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</si>
  <si>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</si>
  <si>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</si>
  <si>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</si>
  <si>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</si>
  <si>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</si>
  <si>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</si>
  <si>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</si>
  <si>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</si>
  <si>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</si>
  <si>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</si>
  <si>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</si>
  <si>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</si>
  <si>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</si>
  <si>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</si>
  <si>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</si>
  <si>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</si>
  <si>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</si>
  <si>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</si>
  <si>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</si>
  <si>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</si>
  <si>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</si>
  <si>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</si>
  <si>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</si>
  <si>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</si>
  <si>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</si>
  <si>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</si>
  <si>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</si>
  <si>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</si>
  <si>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</si>
  <si>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</si>
  <si>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</si>
  <si>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</si>
  <si>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</si>
  <si>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</si>
  <si>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</si>
  <si>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</si>
  <si>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</si>
  <si>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</si>
  <si>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</si>
  <si>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</si>
  <si>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</si>
  <si>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</si>
  <si>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</si>
  <si>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</si>
  <si>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</si>
  <si>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</si>
  <si>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</si>
  <si>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</si>
  <si>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</si>
  <si>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</si>
  <si>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</si>
  <si>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</si>
  <si>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</si>
  <si>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</si>
  <si>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</si>
  <si>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</si>
  <si>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</si>
  <si>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</si>
  <si>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</si>
  <si>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</si>
  <si>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</si>
  <si>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</si>
  <si>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</si>
  <si>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</si>
  <si>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</si>
  <si>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</si>
  <si>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</si>
  <si>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</si>
  <si>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</si>
  <si>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</si>
  <si>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</si>
  <si>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</si>
  <si>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</si>
  <si>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</si>
  <si>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</si>
  <si>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</si>
  <si>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</si>
  <si>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</si>
  <si>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</si>
  <si>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</si>
  <si>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</si>
  <si>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</si>
  <si>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</si>
  <si>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</si>
  <si>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</si>
  <si>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</si>
  <si>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</si>
  <si>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</si>
  <si>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</si>
  <si>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</si>
  <si>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</si>
  <si>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</si>
  <si>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</si>
  <si>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</si>
  <si>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</si>
  <si>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</si>
  <si>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</si>
  <si>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</si>
  <si>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</si>
  <si>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</si>
  <si>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</si>
  <si>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</si>
  <si>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</si>
  <si>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</si>
  <si>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</si>
  <si>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</si>
  <si>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</si>
  <si>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</si>
  <si>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</si>
  <si>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</si>
  <si>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</si>
  <si>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</si>
  <si>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</si>
  <si>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</si>
  <si>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</si>
  <si>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</si>
  <si>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</si>
  <si>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</si>
  <si>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</si>
  <si>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</si>
  <si>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</si>
  <si>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</si>
  <si>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</si>
  <si>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</si>
  <si>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</si>
  <si>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</si>
  <si>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</si>
  <si>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</si>
  <si>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</si>
  <si>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</si>
  <si>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</si>
  <si>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</si>
  <si>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</si>
  <si>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</si>
  <si>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</si>
  <si>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</si>
  <si>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</si>
  <si>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</si>
  <si>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</si>
  <si>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</si>
  <si>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</si>
  <si>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</si>
  <si>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</si>
  <si>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</si>
  <si>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</si>
  <si>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</si>
  <si>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</si>
  <si>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</si>
  <si>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</si>
  <si>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</si>
  <si>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</si>
  <si>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</si>
  <si>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</si>
  <si>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</si>
  <si>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</si>
  <si>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</si>
  <si>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</si>
  <si>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</si>
  <si>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</si>
  <si>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</si>
  <si>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</si>
  <si>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</si>
  <si>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</si>
  <si>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</si>
  <si>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</si>
  <si>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</si>
  <si>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</si>
  <si>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</si>
  <si>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</si>
  <si>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</si>
  <si>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</si>
  <si>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</si>
  <si>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</si>
  <si>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</si>
  <si>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</si>
  <si>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</si>
  <si>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</si>
  <si>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</si>
  <si>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</si>
  <si>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</si>
  <si>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</si>
  <si>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</si>
  <si>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</si>
  <si>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</si>
  <si>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</si>
  <si>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</si>
  <si>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</si>
  <si>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</si>
  <si>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</si>
  <si>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</si>
  <si>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</si>
  <si>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</si>
  <si>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</si>
  <si>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</si>
  <si>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</si>
  <si>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</si>
  <si>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</si>
  <si>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</si>
  <si>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</si>
  <si>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</si>
  <si>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</si>
  <si>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</si>
  <si>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</si>
  <si>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</si>
  <si>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</si>
  <si>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</si>
  <si>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</si>
  <si>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</si>
  <si>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</si>
  <si>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</si>
  <si>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</si>
  <si>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</si>
  <si>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</si>
  <si>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</si>
  <si>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</si>
  <si>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</si>
  <si>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</si>
  <si>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</si>
  <si>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</si>
  <si>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</si>
  <si>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</si>
  <si>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</si>
  <si>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</si>
  <si>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</si>
  <si>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</si>
  <si>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</si>
  <si>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</si>
  <si>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</si>
  <si>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</si>
  <si>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</si>
  <si>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</si>
  <si>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</si>
  <si>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</si>
  <si>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</si>
  <si>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</si>
  <si>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</si>
  <si>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</si>
  <si>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</si>
  <si>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</si>
  <si>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</si>
  <si>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</si>
  <si>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</si>
  <si>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</si>
  <si>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</si>
  <si>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</si>
  <si>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</si>
  <si>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</si>
  <si>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</si>
  <si>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</si>
  <si>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</si>
  <si>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</si>
  <si>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</si>
  <si>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</si>
  <si>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</si>
  <si>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</si>
  <si>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</si>
  <si>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</si>
  <si>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</si>
  <si>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</si>
  <si>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</si>
  <si>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</si>
  <si>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</si>
  <si>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</si>
  <si>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</si>
  <si>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</si>
  <si>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</si>
  <si>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</si>
  <si>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</si>
  <si>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</si>
  <si>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</si>
  <si>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</si>
  <si>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</si>
  <si>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</si>
  <si>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</si>
  <si>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</si>
  <si>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</si>
  <si>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</si>
  <si>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</si>
  <si>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</si>
  <si>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</si>
  <si>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</si>
  <si>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</si>
  <si>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</si>
  <si>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</si>
  <si>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</si>
  <si>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</si>
  <si>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</si>
  <si>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</si>
  <si>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</si>
  <si>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</si>
  <si>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</si>
  <si>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</si>
  <si>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</si>
  <si>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</si>
  <si>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</si>
  <si>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</si>
  <si>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</si>
  <si>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</si>
  <si>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</si>
  <si>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</si>
  <si>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</si>
  <si>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</si>
  <si>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</si>
  <si>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</si>
  <si>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</si>
  <si>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</si>
  <si>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</si>
  <si>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</si>
  <si>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</si>
  <si>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</si>
  <si>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</si>
  <si>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</si>
  <si>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</si>
  <si>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</si>
  <si>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</si>
  <si>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</si>
  <si>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</si>
  <si>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</si>
  <si>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</si>
  <si>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</si>
  <si>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</si>
  <si>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</si>
  <si>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</si>
  <si>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</si>
  <si>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</si>
  <si>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</si>
  <si>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</si>
  <si>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</si>
  <si>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</si>
  <si>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</si>
  <si>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</si>
  <si>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</si>
  <si>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</si>
  <si>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</si>
  <si>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</si>
  <si>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</si>
  <si>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</si>
  <si>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</si>
  <si>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</si>
  <si>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</si>
  <si>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</si>
  <si>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</si>
  <si>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</si>
  <si>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</si>
  <si>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</si>
  <si>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</si>
  <si>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</si>
  <si>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</si>
  <si>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</si>
  <si>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</si>
  <si>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</si>
  <si>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</si>
  <si>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</si>
  <si>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</si>
  <si>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</si>
  <si>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</si>
  <si>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</si>
  <si>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</si>
  <si>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</si>
  <si>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</si>
  <si>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</si>
  <si>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</si>
  <si>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</si>
  <si>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</si>
  <si>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</si>
  <si>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</si>
  <si>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</si>
  <si>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</si>
  <si>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</si>
  <si>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</si>
  <si>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</si>
  <si>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</si>
  <si>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</si>
  <si>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</si>
  <si>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</si>
  <si>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</si>
  <si>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</si>
  <si>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</si>
  <si>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</si>
  <si>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</si>
  <si>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</si>
  <si>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</si>
  <si>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</si>
  <si>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</si>
  <si>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</si>
  <si>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</si>
  <si>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</si>
  <si>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</si>
  <si>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</si>
  <si>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</si>
  <si>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</si>
  <si>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</si>
  <si>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</si>
  <si>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</si>
  <si>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</si>
  <si>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</si>
  <si>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</si>
  <si>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</si>
  <si>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</si>
  <si>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</si>
  <si>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</si>
  <si>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</si>
  <si>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</si>
  <si>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</si>
  <si>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</si>
  <si>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</si>
  <si>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</si>
  <si>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</si>
  <si>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</si>
  <si>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</si>
  <si>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</si>
  <si>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</si>
  <si>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</si>
  <si>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</si>
  <si>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</si>
  <si>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</si>
  <si>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</si>
  <si>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</si>
  <si>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</si>
  <si>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</si>
  <si>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</si>
  <si>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</si>
  <si>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</si>
  <si>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</si>
  <si>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</si>
  <si>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</si>
  <si>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</si>
  <si>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</si>
  <si>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</si>
  <si>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</si>
  <si>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</si>
  <si>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</si>
  <si>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</si>
  <si>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</si>
  <si>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</si>
  <si>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</si>
  <si>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</si>
  <si>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</si>
  <si>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</si>
  <si>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</si>
  <si>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</si>
  <si>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</si>
  <si>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</si>
  <si>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</si>
  <si>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</si>
  <si>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</si>
  <si>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</si>
  <si>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</si>
  <si>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</si>
  <si>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</si>
  <si>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</si>
  <si>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</si>
  <si>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</si>
  <si>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</si>
  <si>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</si>
  <si>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</si>
  <si>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</si>
  <si>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</si>
  <si>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</si>
  <si>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</si>
  <si>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</si>
  <si>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</si>
  <si>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</si>
  <si>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</si>
  <si>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</si>
  <si>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</si>
  <si>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</si>
  <si>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</si>
  <si>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</si>
  <si>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</si>
  <si>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</si>
  <si>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</si>
  <si>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</si>
  <si>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</si>
  <si>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</si>
  <si>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</si>
  <si>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</si>
  <si>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</si>
  <si>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</si>
  <si>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</si>
  <si>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</si>
  <si>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</si>
  <si>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</si>
  <si>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</si>
  <si>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</si>
  <si>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</si>
  <si>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</si>
  <si>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</si>
  <si>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</si>
  <si>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</si>
  <si>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</si>
  <si>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</si>
  <si>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</si>
  <si>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</si>
  <si>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</si>
  <si>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</si>
  <si>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</si>
  <si>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</si>
  <si>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</si>
  <si>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</si>
  <si>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</si>
  <si>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</si>
  <si>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</si>
  <si>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</si>
  <si>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</si>
  <si>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</si>
  <si>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</si>
  <si>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</si>
  <si>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</si>
  <si>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</si>
  <si>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</si>
  <si>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</si>
  <si>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</si>
  <si>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</si>
  <si>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</si>
  <si>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</si>
  <si>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</si>
  <si>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</si>
  <si>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</si>
  <si>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</si>
  <si>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</si>
  <si>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</si>
  <si>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</si>
  <si>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</si>
  <si>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</si>
  <si>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</si>
  <si>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</si>
  <si>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</si>
  <si>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</si>
  <si>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</si>
  <si>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</si>
  <si>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</si>
  <si>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</si>
  <si>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</si>
  <si>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</si>
  <si>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</si>
  <si>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</si>
  <si>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</si>
  <si>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</si>
  <si>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</si>
  <si>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</si>
  <si>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</si>
  <si>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</si>
  <si>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</si>
  <si>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</si>
  <si>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</si>
  <si>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</si>
  <si>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</si>
  <si>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</si>
  <si>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</si>
  <si>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</si>
  <si>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</si>
  <si>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</si>
  <si>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</si>
  <si>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</si>
  <si>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</si>
  <si>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</si>
  <si>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</si>
  <si>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</si>
  <si>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</si>
  <si>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</si>
  <si>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</si>
  <si>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</si>
  <si>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</si>
  <si>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</si>
  <si>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</si>
  <si>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</si>
  <si>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</si>
  <si>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</si>
  <si>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</si>
  <si>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</si>
  <si>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</si>
  <si>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</si>
  <si>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</si>
  <si>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</si>
  <si>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</si>
  <si>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</si>
  <si>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</si>
  <si>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</si>
  <si>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</si>
  <si>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</si>
  <si>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</si>
  <si>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</si>
  <si>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</si>
  <si>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</si>
  <si>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</si>
  <si>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</si>
  <si>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</si>
  <si>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</si>
  <si>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</si>
  <si>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</si>
  <si>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</si>
  <si>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</si>
  <si>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</si>
  <si>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</si>
  <si>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</si>
  <si>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</si>
  <si>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</si>
  <si>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</si>
  <si>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</si>
  <si>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</si>
  <si>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</si>
  <si>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</si>
  <si>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</si>
  <si>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</si>
  <si>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</si>
  <si>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</si>
  <si>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</si>
  <si>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</si>
  <si>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</si>
  <si>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</si>
  <si>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</si>
  <si>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</si>
  <si>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</si>
  <si>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</si>
  <si>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</si>
  <si>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</si>
  <si>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</si>
  <si>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</si>
  <si>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</si>
  <si>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</si>
  <si>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</si>
  <si>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</si>
  <si>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</si>
  <si>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</si>
  <si>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</si>
  <si>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</si>
  <si>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</si>
  <si>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</si>
  <si>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</si>
  <si>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</si>
  <si>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</si>
  <si>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</si>
  <si>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</si>
  <si>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</si>
  <si>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</si>
  <si>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</si>
  <si>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</si>
  <si>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</si>
  <si>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</si>
  <si>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</si>
  <si>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</si>
  <si>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</si>
  <si>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</si>
  <si>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</si>
  <si>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</si>
  <si>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</si>
  <si>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</si>
  <si>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</si>
  <si>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</si>
  <si>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</si>
  <si>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</si>
  <si>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</si>
  <si>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</si>
  <si>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</si>
  <si>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</si>
  <si>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</si>
  <si>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</si>
  <si>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</si>
  <si>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</si>
  <si>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</si>
  <si>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</si>
  <si>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</si>
  <si>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</si>
  <si>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</si>
  <si>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</si>
  <si>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</si>
  <si>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</si>
  <si>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</si>
  <si>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</si>
  <si>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</si>
  <si>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</si>
  <si>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</si>
  <si>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</si>
  <si>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</si>
  <si>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</si>
  <si>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</si>
  <si>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</si>
  <si>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</si>
  <si>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</si>
  <si>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</si>
  <si>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</si>
  <si>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</si>
  <si>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</si>
  <si>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</si>
  <si>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</si>
  <si>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</si>
  <si>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</si>
  <si>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</si>
  <si>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</si>
  <si>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</si>
  <si>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</si>
  <si>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</si>
  <si>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</si>
  <si>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</si>
  <si>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</si>
  <si>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</si>
  <si>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</si>
  <si>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</si>
  <si>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</si>
  <si>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</si>
  <si>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</si>
  <si>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</si>
  <si>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</si>
  <si>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</si>
  <si>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</si>
  <si>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</si>
  <si>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</si>
  <si>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</si>
  <si>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</si>
  <si>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</si>
  <si>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</si>
  <si>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</si>
  <si>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</si>
  <si>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</si>
  <si>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</si>
  <si>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</si>
  <si>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</si>
  <si>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</si>
  <si>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</si>
  <si>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</si>
  <si>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</si>
  <si>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</si>
  <si>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</si>
  <si>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</si>
  <si>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</si>
  <si>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</si>
  <si>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</si>
  <si>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</si>
  <si>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</si>
  <si>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</si>
  <si>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</si>
  <si>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</si>
  <si>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</si>
  <si>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</si>
  <si>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</si>
  <si>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</si>
  <si>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</si>
  <si>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</si>
  <si>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</si>
  <si>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</si>
  <si>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</si>
  <si>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</si>
  <si>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</si>
  <si>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</si>
  <si>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</si>
  <si>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</si>
  <si>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</si>
  <si>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</si>
  <si>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</si>
  <si>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</si>
  <si>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</si>
  <si>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</si>
  <si>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</si>
  <si>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</si>
  <si>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</si>
  <si>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</si>
  <si>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</si>
  <si>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</si>
  <si>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</si>
  <si>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</si>
  <si>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</si>
  <si>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</si>
  <si>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</si>
  <si>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</si>
  <si>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</si>
  <si>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</si>
  <si>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</si>
  <si>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</si>
  <si>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</si>
  <si>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</si>
  <si>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</si>
  <si>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</si>
  <si>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</si>
  <si>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</si>
  <si>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</si>
  <si>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</si>
  <si>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</si>
  <si>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</si>
  <si>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</si>
  <si>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</si>
  <si>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</si>
  <si>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</si>
  <si>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</si>
  <si>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</si>
  <si>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</si>
  <si>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</si>
  <si>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</si>
  <si>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</si>
  <si>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</si>
  <si>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</si>
  <si>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</si>
  <si>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</si>
  <si>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</si>
  <si>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</si>
  <si>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</si>
  <si>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</si>
  <si>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</si>
  <si>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</si>
  <si>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</si>
  <si>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</si>
  <si>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</si>
  <si>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</si>
  <si>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</si>
  <si>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</si>
  <si>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</si>
  <si>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</si>
  <si>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</si>
  <si>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</si>
  <si>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</si>
  <si>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</si>
  <si>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</si>
  <si>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</si>
  <si>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</si>
  <si>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</si>
  <si>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</si>
  <si>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</si>
  <si>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</si>
  <si>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</si>
  <si>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</si>
  <si>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</si>
  <si>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</si>
  <si>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</si>
  <si>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</si>
  <si>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</si>
  <si>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</si>
  <si>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</si>
  <si>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</si>
  <si>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</si>
  <si>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</si>
  <si>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</si>
  <si>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</si>
  <si>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</si>
  <si>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</si>
  <si>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</si>
  <si>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</si>
  <si>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</si>
  <si>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</si>
  <si>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</si>
  <si>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</si>
  <si>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</si>
  <si>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</si>
  <si>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</si>
  <si>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</si>
  <si>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</si>
  <si>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</si>
  <si>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</si>
  <si>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</si>
  <si>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</si>
  <si>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</si>
  <si>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</si>
  <si>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</si>
  <si>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</si>
  <si>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</si>
  <si>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</si>
  <si>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</si>
  <si>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</si>
  <si>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</si>
  <si>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</si>
  <si>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</si>
  <si>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</si>
  <si>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</si>
  <si>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</si>
  <si>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</si>
  <si>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</si>
  <si>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</si>
  <si>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</si>
  <si>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</si>
  <si>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</si>
  <si>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</si>
  <si>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</si>
  <si>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</si>
  <si>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</si>
  <si>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</si>
  <si>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</si>
  <si>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</si>
  <si>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</si>
  <si>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</si>
  <si>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</si>
  <si>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</si>
  <si>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</si>
  <si>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</si>
  <si>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</si>
  <si>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</si>
  <si>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</si>
  <si>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</si>
  <si>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</si>
  <si>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</si>
  <si>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</si>
  <si>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</si>
  <si>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</si>
  <si>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</si>
  <si>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</si>
  <si>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</si>
  <si>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</si>
  <si>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</si>
  <si>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</si>
  <si>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</si>
  <si>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</si>
  <si>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</si>
  <si>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</si>
  <si>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</si>
  <si>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</si>
  <si>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</si>
  <si>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</si>
  <si>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</si>
  <si>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</si>
  <si>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</si>
  <si>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</si>
  <si>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</si>
  <si>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</si>
  <si>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</si>
  <si>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</si>
  <si>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</si>
  <si>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</si>
  <si>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</si>
  <si>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</si>
  <si>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</si>
  <si>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</si>
  <si>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</si>
  <si>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</si>
  <si>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</si>
  <si>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</si>
  <si>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</si>
  <si>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</si>
  <si>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</si>
  <si>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</si>
  <si>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</si>
  <si>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</si>
  <si>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</si>
  <si>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</si>
  <si>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</si>
  <si>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</si>
  <si>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</si>
  <si>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</si>
  <si>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</si>
  <si>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</si>
  <si>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</si>
  <si>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</si>
  <si>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</si>
  <si>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</si>
  <si>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</si>
  <si>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</si>
  <si>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</si>
  <si>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</si>
  <si>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</si>
  <si>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</si>
  <si>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</si>
  <si>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</si>
  <si>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</si>
  <si>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</si>
  <si>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</si>
  <si>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</si>
  <si>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</si>
  <si>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</si>
  <si>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</si>
  <si>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</si>
  <si>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</si>
  <si>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</si>
  <si>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</si>
  <si>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</si>
  <si>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</si>
  <si>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</si>
  <si>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</si>
  <si>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</si>
  <si>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</si>
  <si>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</si>
  <si>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</si>
  <si>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</si>
  <si>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</si>
  <si>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</si>
  <si>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</si>
  <si>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</si>
  <si>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</si>
  <si>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</si>
  <si>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</si>
  <si>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</si>
  <si>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</si>
  <si>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</si>
  <si>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</si>
  <si>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</si>
  <si>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</si>
  <si>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</si>
  <si>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</si>
  <si>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</si>
  <si>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</si>
  <si>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</si>
  <si>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</si>
  <si>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</si>
  <si>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</si>
  <si>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</si>
  <si>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</si>
  <si>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</si>
  <si>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</si>
  <si>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</si>
  <si>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</si>
  <si>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</si>
  <si>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</si>
  <si>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</si>
  <si>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</si>
  <si>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</si>
  <si>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</si>
  <si>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</si>
  <si>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</si>
  <si>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</si>
  <si>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</si>
  <si>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</si>
  <si>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</si>
  <si>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</si>
  <si>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</si>
  <si>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</si>
  <si>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</si>
  <si>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</si>
  <si>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</si>
  <si>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</si>
  <si>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</si>
  <si>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</si>
  <si>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</si>
  <si>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</si>
  <si>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</si>
  <si>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</si>
  <si>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</si>
  <si>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</si>
  <si>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</si>
  <si>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</si>
  <si>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</si>
  <si>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</si>
  <si>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</si>
  <si>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</si>
  <si>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</si>
  <si>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</si>
  <si>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</si>
  <si>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</si>
  <si>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</si>
  <si>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</si>
  <si>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</si>
  <si>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</si>
  <si>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</si>
  <si>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</si>
  <si>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</si>
  <si>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</si>
  <si>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</si>
  <si>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</si>
  <si>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</si>
  <si>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</si>
  <si>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</si>
  <si>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</si>
  <si>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</si>
  <si>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</si>
  <si>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</si>
  <si>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</si>
  <si>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</si>
  <si>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</si>
  <si>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</si>
  <si>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</si>
  <si>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</si>
  <si>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</si>
  <si>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</si>
  <si>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</si>
  <si>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</si>
  <si>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</si>
  <si>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</si>
  <si>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</si>
  <si>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</si>
  <si>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</si>
  <si>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</si>
  <si>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</si>
  <si>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</si>
  <si>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</si>
  <si>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</si>
  <si>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</si>
  <si>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</si>
  <si>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</si>
  <si>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</si>
  <si>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</si>
  <si>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</si>
  <si>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</si>
  <si>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</si>
  <si>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</si>
  <si>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</si>
  <si>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</si>
  <si>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</si>
  <si>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</si>
  <si>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</si>
  <si>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</si>
  <si>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</si>
  <si>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</si>
  <si>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</si>
  <si>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</si>
  <si>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</si>
  <si>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</si>
  <si>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</si>
  <si>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</si>
  <si>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</si>
  <si>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</si>
  <si>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</si>
  <si>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</si>
  <si>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</si>
  <si>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</si>
  <si>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</si>
  <si>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</si>
  <si>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</si>
  <si>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</si>
  <si>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</si>
  <si>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</si>
  <si>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</si>
  <si>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</si>
  <si>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</si>
  <si>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</si>
  <si>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</si>
  <si>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</si>
  <si>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</si>
  <si>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</si>
  <si>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</si>
  <si>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</si>
  <si>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</si>
  <si>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</si>
  <si>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</si>
  <si>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</si>
  <si>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</si>
  <si>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</si>
  <si>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</si>
  <si>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</si>
  <si>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</si>
  <si>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</si>
  <si>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</si>
  <si>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</si>
  <si>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</si>
  <si>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</si>
  <si>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</si>
  <si>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</si>
  <si>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</si>
  <si>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</si>
  <si>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</si>
  <si>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</si>
  <si>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</si>
  <si>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</si>
  <si>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</si>
  <si>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</si>
  <si>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</si>
  <si>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</si>
  <si>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</si>
  <si>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</si>
  <si>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</si>
  <si>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</si>
  <si>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</si>
  <si>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</si>
  <si>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</si>
  <si>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</si>
  <si>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</si>
  <si>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</si>
  <si>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</si>
  <si>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</si>
  <si>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</si>
  <si>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</si>
  <si>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</si>
  <si>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</si>
  <si>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</si>
  <si>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</si>
  <si>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</si>
  <si>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</si>
  <si>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</si>
  <si>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</si>
  <si>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</si>
  <si>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</si>
  <si>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</si>
  <si>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</si>
  <si>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</si>
  <si>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</si>
  <si>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</si>
  <si>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</si>
  <si>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</si>
  <si>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</si>
  <si>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</si>
  <si>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</si>
  <si>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</si>
  <si>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</si>
  <si>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</si>
  <si>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</si>
  <si>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</si>
  <si>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</si>
  <si>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</si>
  <si>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</si>
  <si>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</si>
  <si>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</si>
  <si>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</si>
  <si>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</si>
  <si>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</si>
  <si>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</si>
  <si>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</si>
  <si>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</si>
  <si>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</si>
  <si>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</si>
  <si>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</si>
  <si>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</si>
  <si>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</si>
  <si>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</si>
  <si>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</si>
  <si>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</si>
  <si>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</si>
  <si>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</si>
  <si>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</si>
  <si>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</si>
  <si>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</si>
  <si>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</si>
  <si>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</si>
  <si>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</si>
  <si>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</si>
  <si>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</si>
  <si>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</si>
  <si>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</si>
  <si>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</si>
  <si>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</si>
  <si>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</si>
  <si>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</si>
  <si>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</si>
  <si>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</si>
  <si>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</si>
  <si>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</si>
  <si>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</si>
  <si>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</si>
  <si>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</si>
  <si>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</si>
  <si>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</si>
  <si>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</si>
  <si>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</si>
  <si>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</si>
  <si>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</si>
  <si>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</si>
  <si>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</si>
  <si>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</si>
  <si>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</si>
  <si>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</si>
  <si>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</si>
  <si>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</si>
  <si>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</si>
  <si>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</si>
  <si>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</si>
  <si>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</si>
  <si>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</si>
  <si>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</si>
  <si>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</si>
  <si>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</si>
  <si>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</si>
  <si>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</si>
  <si>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</si>
  <si>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</si>
  <si>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</si>
  <si>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</si>
  <si>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</si>
  <si>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</si>
  <si>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</si>
  <si>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</si>
  <si>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</si>
  <si>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</si>
  <si>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</si>
  <si>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</si>
  <si>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</si>
  <si>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</si>
  <si>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</si>
  <si>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</si>
  <si>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</si>
  <si>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</si>
  <si>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</si>
  <si>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</si>
  <si>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</si>
  <si>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</si>
  <si>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</si>
  <si>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</si>
  <si>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</si>
  <si>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</si>
  <si>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</si>
  <si>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</si>
  <si>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</si>
  <si>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</si>
  <si>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</si>
  <si>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</si>
  <si>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</si>
  <si>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</si>
  <si>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</si>
  <si>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</si>
  <si>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</si>
  <si>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</si>
  <si>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</si>
  <si>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</si>
  <si>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</si>
  <si>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</si>
  <si>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</si>
  <si>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</si>
  <si>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</si>
  <si>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</si>
  <si>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</si>
  <si>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</si>
  <si>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</si>
  <si>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</si>
  <si>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</si>
  <si>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</si>
  <si>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</si>
  <si>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</si>
  <si>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</si>
  <si>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</si>
  <si>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</si>
  <si>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</si>
  <si>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</si>
  <si>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</si>
  <si>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</si>
  <si>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</si>
  <si>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</si>
  <si>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</si>
  <si>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</si>
  <si>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</si>
  <si>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</si>
  <si>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</si>
  <si>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</si>
  <si>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</si>
  <si>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</si>
  <si>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</si>
  <si>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</si>
  <si>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</si>
  <si>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</si>
  <si>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</si>
  <si>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</si>
  <si>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</si>
  <si>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</si>
  <si>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</si>
  <si>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</si>
  <si>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</si>
  <si>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</si>
  <si>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</si>
  <si>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</si>
  <si>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</si>
  <si>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</si>
  <si>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</si>
  <si>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</si>
  <si>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</si>
  <si>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</si>
  <si>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</si>
  <si>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</si>
  <si>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</si>
  <si>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</si>
  <si>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</si>
  <si>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</si>
  <si>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</si>
  <si>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</si>
  <si>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</si>
  <si>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</si>
  <si>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</si>
  <si>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</si>
  <si>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</si>
  <si>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</si>
  <si>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</si>
  <si>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</si>
  <si>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</si>
  <si>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</si>
  <si>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</si>
  <si>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</si>
  <si>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</si>
  <si>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</si>
  <si>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</si>
  <si>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</si>
  <si>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</si>
  <si>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</si>
  <si>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</si>
  <si>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</si>
  <si>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</si>
  <si>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</si>
  <si>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</si>
  <si>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</si>
  <si>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</si>
  <si>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</si>
  <si>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</si>
  <si>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</si>
  <si>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</si>
  <si>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</si>
  <si>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</si>
  <si>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</si>
  <si>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</si>
  <si>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</si>
  <si>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</si>
  <si>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</si>
  <si>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</si>
  <si>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</si>
  <si>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</si>
  <si>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</si>
  <si>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</si>
  <si>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</si>
  <si>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</si>
  <si>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</si>
  <si>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</si>
  <si>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</si>
  <si>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</si>
  <si>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</si>
  <si>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</si>
  <si>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</si>
  <si>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</si>
  <si>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</si>
  <si>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</si>
  <si>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</si>
  <si>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</si>
  <si>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</si>
  <si>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</si>
  <si>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</si>
  <si>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</si>
  <si>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</si>
  <si>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</si>
  <si>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</si>
  <si>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</si>
  <si>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</si>
  <si>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</si>
  <si>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</si>
  <si>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</si>
  <si>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</si>
  <si>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</si>
  <si>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</si>
  <si>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</si>
  <si>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</si>
  <si>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</si>
  <si>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</si>
  <si>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</si>
  <si>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</si>
  <si>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</si>
  <si>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</si>
  <si>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</si>
  <si>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</si>
  <si>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</si>
  <si>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</si>
  <si>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</si>
  <si>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</si>
  <si>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</si>
  <si>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</si>
  <si>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</si>
  <si>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</si>
  <si>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</si>
  <si>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</si>
  <si>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</si>
  <si>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</si>
  <si>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</si>
  <si>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</si>
  <si>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</si>
  <si>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</si>
  <si>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</si>
  <si>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</si>
  <si>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</si>
  <si>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</si>
  <si>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</si>
  <si>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</si>
  <si>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</si>
  <si>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</si>
  <si>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</si>
  <si>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</si>
  <si>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</si>
  <si>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</si>
  <si>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</si>
  <si>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</si>
  <si>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</si>
  <si>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</si>
  <si>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</si>
  <si>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</si>
  <si>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</si>
  <si>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</si>
  <si>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</si>
  <si>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</si>
  <si>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</si>
  <si>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</si>
  <si>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</si>
  <si>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</si>
  <si>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</si>
  <si>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</si>
  <si>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</si>
  <si>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</si>
  <si>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</si>
  <si>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</si>
  <si>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</si>
  <si>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</si>
  <si>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</si>
  <si>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</si>
  <si>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</si>
  <si>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</si>
  <si>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</si>
  <si>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</si>
  <si>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</si>
  <si>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</si>
  <si>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</si>
  <si>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</si>
  <si>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</si>
  <si>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</si>
  <si>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</si>
  <si>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</si>
  <si>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</si>
  <si>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</si>
  <si>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</si>
  <si>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</si>
  <si>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</si>
  <si>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</si>
  <si>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</si>
  <si>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</si>
  <si>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</si>
  <si>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</si>
  <si>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</si>
  <si>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</si>
  <si>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</si>
  <si>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</si>
  <si>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</si>
  <si>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</si>
  <si>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</si>
  <si>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</si>
  <si>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</si>
  <si>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</si>
  <si>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</si>
  <si>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</si>
  <si>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</si>
  <si>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</si>
  <si>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</si>
  <si>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</si>
  <si>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</si>
  <si>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</si>
  <si>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</si>
  <si>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</si>
  <si>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</si>
  <si>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</si>
  <si>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</si>
  <si>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</si>
  <si>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</si>
  <si>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</si>
  <si>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</si>
  <si>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</si>
  <si>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</si>
  <si>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</si>
  <si>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</si>
  <si>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</si>
  <si>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</si>
  <si>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</si>
  <si>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</si>
  <si>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</si>
  <si>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</si>
  <si>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</si>
  <si>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</si>
  <si>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</si>
  <si>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</si>
  <si>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</si>
  <si>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</si>
  <si>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</si>
  <si>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</si>
  <si>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</si>
  <si>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</si>
  <si>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</si>
  <si>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</si>
  <si>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</si>
  <si>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</si>
  <si>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</si>
  <si>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</si>
  <si>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</si>
  <si>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</si>
  <si>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</si>
  <si>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</si>
  <si>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</si>
  <si>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</si>
  <si>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</si>
  <si>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</si>
  <si>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</si>
  <si>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</si>
  <si>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</si>
  <si>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</si>
  <si>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</si>
  <si>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</si>
  <si>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</si>
  <si>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</si>
  <si>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</si>
  <si>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</si>
  <si>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</si>
  <si>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</si>
  <si>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</si>
  <si>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</si>
  <si>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</si>
  <si>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</si>
  <si>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</si>
  <si>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</si>
  <si>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</si>
  <si>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</si>
  <si>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</si>
  <si>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</si>
  <si>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</si>
  <si>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</si>
  <si>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</si>
  <si>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</si>
  <si>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</si>
  <si>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</si>
  <si>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</si>
  <si>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</si>
  <si>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</si>
  <si>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</si>
  <si>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</si>
  <si>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</si>
  <si>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</si>
  <si>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</si>
  <si>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</si>
  <si>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</si>
  <si>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</si>
  <si>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</si>
  <si>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</si>
  <si>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</si>
  <si>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</si>
  <si>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</si>
  <si>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</si>
  <si>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</si>
  <si>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</si>
  <si>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</si>
  <si>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</si>
  <si>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</si>
  <si>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</si>
  <si>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</si>
  <si>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</si>
  <si>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</si>
  <si>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</si>
  <si>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</si>
  <si>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</si>
  <si>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</si>
  <si>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</si>
  <si>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</si>
  <si>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</si>
  <si>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</si>
  <si>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</si>
  <si>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</si>
  <si>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</si>
  <si>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</si>
  <si>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</si>
  <si>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</si>
  <si>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</si>
  <si>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</si>
  <si>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</si>
  <si>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</si>
  <si>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</si>
  <si>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</si>
  <si>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</si>
  <si>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</si>
  <si>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</si>
  <si>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</si>
  <si>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</si>
  <si>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</si>
  <si>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</si>
  <si>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</si>
  <si>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</si>
  <si>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</si>
  <si>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</si>
  <si>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</si>
  <si>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</si>
  <si>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</si>
  <si>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</si>
  <si>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</si>
  <si>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</si>
  <si>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</si>
  <si>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</si>
  <si>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</si>
  <si>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</si>
  <si>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</si>
  <si>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</si>
  <si>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</si>
  <si>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</si>
  <si>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</si>
  <si>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</si>
  <si>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</si>
  <si>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</si>
  <si>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</si>
  <si>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</si>
  <si>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</si>
  <si>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</si>
  <si>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</si>
  <si>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</si>
  <si>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</si>
  <si>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</si>
  <si>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</si>
  <si>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</si>
  <si>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</si>
  <si>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</si>
  <si>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</si>
  <si>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</si>
  <si>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</si>
  <si>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</si>
  <si>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</si>
  <si>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</si>
  <si>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</si>
  <si>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</si>
  <si>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</si>
  <si>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</si>
  <si>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</si>
  <si>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</si>
  <si>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</si>
  <si>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</si>
  <si>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</si>
  <si>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</si>
  <si>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</si>
  <si>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</si>
  <si>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</si>
  <si>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</si>
  <si>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</si>
  <si>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</si>
  <si>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</si>
  <si>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</si>
  <si>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</si>
  <si>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</si>
  <si>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</si>
  <si>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</si>
  <si>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</si>
  <si>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</si>
  <si>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</si>
  <si>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</si>
  <si>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</si>
  <si>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</si>
  <si>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</si>
  <si>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</si>
  <si>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</si>
  <si>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</si>
  <si>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</si>
  <si>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</si>
  <si>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</si>
  <si>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</si>
  <si>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</si>
  <si>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</si>
  <si>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</si>
  <si>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</si>
  <si>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</si>
  <si>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</si>
  <si>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</si>
  <si>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</si>
  <si>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</si>
  <si>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</si>
  <si>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</si>
  <si>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</si>
  <si>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</si>
  <si>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</si>
  <si>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</si>
  <si>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</si>
  <si>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</si>
  <si>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</si>
  <si>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</si>
  <si>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</si>
  <si>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</si>
  <si>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</si>
  <si>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</si>
  <si>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</si>
  <si>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</si>
  <si>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</si>
  <si>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</si>
  <si>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</si>
  <si>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</si>
  <si>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</si>
  <si>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</si>
  <si>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</si>
  <si>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</si>
  <si>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</si>
  <si>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</si>
  <si>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</si>
  <si>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</si>
  <si>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</si>
  <si>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</si>
  <si>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</si>
  <si>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</si>
  <si>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</si>
  <si>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</si>
  <si>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</si>
  <si>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</si>
  <si>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</si>
  <si>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</si>
  <si>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</si>
  <si>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</si>
  <si>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</si>
  <si>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</si>
  <si>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</si>
  <si>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</si>
  <si>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</si>
  <si>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</si>
  <si>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</si>
  <si>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</si>
  <si>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</si>
  <si>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</si>
  <si>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</si>
  <si>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</si>
  <si>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</si>
  <si>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</si>
  <si>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</si>
  <si>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</si>
  <si>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</si>
  <si>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</si>
  <si>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</si>
  <si>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</si>
  <si>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</si>
  <si>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</si>
  <si>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</si>
  <si>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</si>
  <si>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</si>
  <si>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</si>
  <si>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</si>
  <si>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</si>
  <si>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</si>
  <si>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</si>
  <si>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</si>
  <si>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</si>
  <si>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</si>
  <si>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</si>
  <si>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</si>
  <si>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</si>
  <si>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</si>
  <si>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</si>
  <si>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</si>
  <si>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</si>
  <si>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</si>
  <si>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</si>
  <si>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</si>
  <si>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</si>
  <si>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</si>
  <si>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</si>
  <si>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</si>
  <si>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</si>
  <si>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</si>
  <si>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</si>
  <si>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</si>
  <si>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</si>
  <si>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</si>
  <si>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</si>
  <si>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</si>
  <si>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</si>
  <si>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</si>
  <si>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</si>
  <si>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</si>
  <si>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</si>
  <si>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</si>
  <si>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</si>
  <si>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</si>
  <si>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</si>
  <si>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</si>
  <si>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</si>
  <si>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</si>
  <si>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</si>
  <si>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</si>
  <si>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</si>
  <si>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</si>
  <si>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</si>
  <si>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</si>
  <si>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</si>
  <si>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</si>
  <si>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</si>
  <si>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</si>
  <si>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</si>
  <si>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</si>
  <si>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</si>
  <si>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</si>
  <si>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</si>
  <si>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</si>
  <si>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</si>
  <si>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</si>
  <si>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</si>
  <si>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</si>
  <si>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</si>
  <si>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</si>
  <si>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</si>
  <si>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</si>
  <si>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</si>
  <si>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</si>
  <si>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</si>
  <si>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</si>
  <si>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</si>
  <si>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</si>
  <si>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</si>
  <si>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</si>
  <si>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</si>
  <si>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</si>
  <si>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</si>
  <si>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</si>
  <si>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</si>
  <si>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</si>
  <si>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</si>
  <si>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</si>
  <si>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</si>
  <si>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</si>
  <si>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</si>
  <si>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</si>
  <si>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</si>
  <si>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</si>
  <si>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</si>
  <si>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</si>
  <si>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</si>
  <si>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</si>
  <si>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</si>
  <si>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</si>
  <si>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</si>
  <si>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</si>
  <si>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</si>
  <si>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</si>
  <si>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</si>
  <si>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</si>
  <si>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</si>
  <si>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</si>
  <si>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</si>
  <si>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</si>
  <si>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</si>
  <si>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</si>
  <si>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</si>
  <si>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</si>
  <si>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</si>
  <si>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</si>
  <si>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</si>
  <si>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</si>
  <si>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</si>
  <si>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</si>
  <si>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</si>
  <si>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</si>
  <si>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</si>
  <si>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</si>
  <si>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</si>
  <si>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</si>
  <si>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</si>
  <si>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</si>
  <si>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</si>
  <si>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</si>
  <si>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</si>
  <si>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</si>
  <si>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</si>
  <si>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</si>
  <si>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</si>
  <si>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</si>
  <si>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</si>
  <si>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</si>
  <si>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</si>
  <si>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</si>
  <si>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</si>
  <si>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</si>
  <si>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</si>
  <si>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</si>
  <si>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</si>
  <si>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</si>
  <si>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</si>
  <si>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</si>
  <si>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</si>
  <si>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</si>
  <si>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</si>
  <si>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</si>
  <si>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</si>
  <si>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</si>
  <si>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</si>
  <si>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</si>
  <si>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</si>
  <si>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</si>
  <si>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</si>
  <si>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</si>
  <si>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</si>
  <si>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</si>
  <si>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</si>
  <si>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</si>
  <si>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</si>
  <si>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</si>
  <si>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</si>
  <si>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</si>
  <si>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</si>
  <si>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</si>
  <si>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</si>
  <si>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</si>
  <si>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</si>
  <si>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</si>
  <si>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</si>
  <si>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</si>
  <si>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</si>
  <si>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</si>
  <si>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</si>
  <si>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</si>
  <si>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</si>
  <si>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</si>
  <si>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</si>
  <si>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</si>
  <si>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</si>
  <si>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</si>
  <si>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</si>
  <si>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</si>
  <si>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</si>
  <si>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</si>
  <si>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</si>
  <si>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</si>
  <si>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</si>
  <si>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</si>
  <si>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</si>
  <si>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</si>
  <si>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</si>
  <si>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</si>
  <si>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</si>
  <si>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</si>
  <si>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</si>
  <si>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</si>
  <si>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</si>
  <si>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</si>
  <si>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</si>
  <si>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</si>
  <si>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</si>
  <si>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</si>
  <si>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</si>
  <si>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</si>
  <si>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</si>
  <si>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</si>
  <si>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</si>
  <si>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</si>
  <si>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</si>
  <si>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</si>
  <si>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</si>
  <si>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</si>
  <si>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</si>
  <si>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</si>
  <si>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</si>
  <si>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</si>
  <si>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</si>
  <si>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</si>
  <si>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</si>
  <si>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</si>
  <si>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</si>
  <si>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</si>
  <si>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</si>
  <si>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</si>
  <si>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</si>
  <si>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</si>
  <si>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</si>
  <si>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</si>
  <si>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</si>
  <si>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</si>
  <si>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</si>
  <si>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</si>
  <si>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</si>
  <si>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</si>
  <si>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</si>
  <si>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</si>
  <si>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</si>
  <si>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</si>
  <si>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</si>
  <si>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</si>
  <si>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</si>
  <si>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</si>
  <si>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</si>
  <si>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</si>
  <si>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</si>
  <si>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</si>
  <si>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</si>
  <si>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</si>
  <si>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</si>
  <si>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</si>
  <si>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</si>
  <si>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</si>
  <si>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</si>
  <si>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</si>
  <si>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</si>
  <si>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</si>
  <si>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</si>
  <si>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</si>
  <si>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</si>
  <si>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</si>
  <si>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</si>
  <si>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</si>
  <si>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</si>
  <si>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</si>
  <si>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</si>
  <si>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</si>
  <si>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</si>
  <si>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</si>
  <si>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</si>
  <si>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</si>
  <si>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</si>
  <si>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</si>
  <si>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</si>
  <si>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</si>
  <si>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</si>
  <si>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</si>
  <si>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</si>
  <si>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</si>
  <si>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</si>
  <si>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</si>
  <si>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</si>
  <si>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</si>
  <si>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</si>
  <si>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</si>
  <si>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</si>
  <si>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</si>
  <si>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</si>
  <si>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</si>
  <si>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</si>
  <si>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</si>
  <si>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</si>
  <si>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</si>
  <si>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</si>
  <si>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</si>
  <si>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</si>
  <si>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</si>
  <si>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</si>
  <si>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</si>
  <si>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</si>
  <si>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</si>
  <si>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</si>
  <si>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</si>
  <si>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</si>
  <si>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</si>
  <si>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</si>
  <si>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</si>
  <si>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</si>
  <si>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</si>
  <si>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</si>
  <si>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</si>
  <si>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</si>
  <si>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</si>
  <si>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</si>
  <si>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</si>
  <si>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</si>
  <si>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</si>
  <si>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</si>
  <si>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</si>
  <si>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</si>
  <si>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</si>
  <si>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</si>
  <si>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</si>
  <si>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</si>
  <si>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</si>
  <si>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</si>
  <si>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</si>
  <si>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</si>
  <si>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</si>
  <si>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</si>
  <si>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</si>
  <si>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</si>
  <si>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</si>
  <si>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</si>
  <si>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</si>
  <si>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</si>
  <si>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</si>
  <si>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</si>
  <si>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</si>
  <si>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</si>
  <si>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</si>
  <si>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</si>
  <si>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</si>
  <si>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</si>
  <si>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</si>
  <si>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</si>
  <si>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</si>
  <si>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</si>
  <si>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</si>
  <si>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</si>
  <si>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</si>
  <si>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</si>
  <si>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</si>
  <si>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</si>
  <si>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</si>
  <si>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</si>
  <si>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</si>
  <si>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</si>
  <si>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</si>
  <si>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</si>
  <si>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</si>
  <si>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</si>
  <si>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</si>
  <si>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</si>
  <si>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</si>
  <si>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</si>
  <si>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</si>
  <si>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</si>
  <si>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</si>
  <si>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</si>
  <si>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</si>
  <si>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</si>
  <si>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</si>
  <si>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</si>
  <si>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</si>
  <si>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</si>
  <si>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</si>
  <si>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</si>
  <si>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</si>
  <si>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</si>
  <si>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</si>
  <si>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</si>
  <si>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</si>
  <si>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</si>
  <si>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</si>
  <si>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</si>
  <si>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</si>
  <si>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</si>
  <si>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</si>
  <si>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</si>
  <si>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</si>
  <si>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</si>
  <si>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</si>
  <si>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</si>
  <si>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</si>
  <si>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</si>
  <si>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</si>
  <si>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</si>
  <si>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</si>
  <si>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</si>
  <si>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</si>
  <si>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</si>
  <si>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</si>
  <si>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</si>
  <si>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</si>
  <si>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</si>
  <si>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</si>
  <si>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</si>
  <si>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</si>
  <si>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</si>
  <si>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</si>
  <si>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</si>
  <si>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</si>
  <si>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</si>
  <si>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</si>
  <si>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</si>
  <si>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</si>
  <si>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</si>
  <si>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</si>
  <si>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</si>
  <si>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</si>
  <si>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</si>
  <si>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</si>
  <si>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</si>
  <si>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</si>
  <si>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</si>
  <si>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</si>
  <si>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</si>
  <si>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</si>
  <si>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</si>
  <si>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</si>
  <si>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</si>
  <si>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</si>
  <si>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</si>
  <si>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</si>
  <si>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</si>
  <si>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</si>
  <si>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</si>
  <si>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</si>
  <si>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</si>
  <si>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</si>
  <si>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</si>
  <si>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</si>
  <si>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</si>
  <si>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</si>
  <si>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</si>
  <si>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</si>
  <si>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</si>
  <si>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</si>
  <si>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</si>
  <si>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</si>
  <si>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</si>
  <si>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</si>
  <si>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</si>
  <si>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</si>
  <si>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</si>
  <si>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</si>
  <si>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</si>
  <si>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</si>
  <si>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</si>
  <si>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</si>
  <si>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</si>
  <si>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</si>
  <si>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</si>
  <si>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</si>
  <si>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</si>
  <si>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</si>
  <si>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</si>
  <si>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</si>
  <si>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</si>
  <si>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</si>
  <si>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</si>
  <si>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</si>
  <si>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</si>
  <si>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</si>
  <si>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</si>
  <si>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</si>
  <si>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</si>
  <si>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</si>
  <si>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</si>
  <si>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</si>
  <si>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</si>
  <si>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</si>
  <si>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</si>
  <si>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</si>
  <si>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</si>
  <si>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</si>
  <si>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</si>
  <si>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</si>
  <si>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</si>
  <si>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</si>
  <si>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</si>
  <si>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</si>
  <si>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</si>
  <si>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</si>
  <si>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</si>
  <si>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</si>
  <si>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</si>
  <si>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</si>
  <si>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</si>
  <si>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</si>
  <si>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</si>
  <si>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</si>
  <si>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</si>
  <si>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</si>
  <si>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</si>
  <si>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</si>
  <si>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</si>
  <si>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</si>
  <si>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</si>
  <si>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</si>
  <si>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</si>
  <si>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</si>
  <si>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</si>
  <si>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</si>
  <si>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</si>
  <si>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</si>
  <si>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</si>
  <si>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</si>
  <si>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</si>
  <si>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</si>
  <si>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</si>
  <si>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</si>
  <si>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</si>
  <si>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</si>
  <si>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</si>
  <si>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</si>
  <si>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</si>
  <si>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</si>
  <si>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</si>
  <si>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</si>
  <si>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</si>
  <si>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</si>
  <si>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</si>
  <si>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</si>
  <si>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</si>
  <si>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</si>
  <si>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</si>
  <si>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</si>
  <si>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</si>
  <si>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</si>
  <si>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</si>
  <si>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</si>
  <si>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</si>
  <si>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</si>
  <si>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</si>
  <si>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</si>
  <si>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</si>
  <si>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</si>
  <si>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</si>
  <si>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</si>
  <si>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</si>
  <si>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</si>
  <si>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</si>
  <si>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</si>
  <si>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</si>
  <si>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</si>
  <si>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</si>
  <si>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</si>
  <si>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</si>
  <si>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</si>
  <si>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</si>
  <si>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</si>
  <si>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</si>
  <si>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</si>
  <si>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</si>
  <si>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</si>
  <si>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</si>
  <si>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</si>
  <si>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</si>
  <si>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</si>
  <si>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</si>
  <si>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</si>
  <si>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</si>
  <si>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</si>
  <si>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</si>
  <si>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</si>
  <si>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</si>
  <si>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</si>
  <si>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</si>
  <si>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</si>
  <si>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</si>
  <si>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</si>
  <si>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</si>
  <si>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</si>
  <si>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</si>
  <si>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</si>
  <si>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</si>
  <si>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</si>
  <si>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</si>
  <si>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</si>
  <si>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</si>
  <si>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</si>
  <si>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</si>
  <si>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</si>
  <si>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</si>
  <si>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</si>
  <si>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</si>
  <si>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</si>
  <si>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</si>
  <si>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</si>
  <si>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</si>
  <si>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</si>
  <si>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</si>
  <si>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</si>
  <si>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</si>
  <si>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</si>
  <si>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</si>
  <si>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</si>
  <si>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</si>
  <si>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</si>
  <si>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</si>
  <si>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</si>
  <si>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</si>
  <si>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</si>
  <si>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</si>
  <si>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</si>
  <si>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</si>
  <si>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</si>
  <si>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</si>
  <si>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</si>
  <si>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</si>
  <si>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</si>
  <si>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</si>
  <si>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</si>
  <si>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</si>
  <si>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</si>
  <si>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</si>
  <si>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</si>
  <si>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</si>
  <si>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</si>
  <si>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</si>
  <si>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</si>
  <si>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</si>
  <si>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</si>
  <si>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</si>
  <si>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</si>
  <si>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</si>
  <si>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</si>
  <si>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</si>
  <si>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</si>
  <si>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</si>
  <si>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</si>
  <si>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</si>
  <si>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</si>
  <si>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</si>
  <si>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</si>
  <si>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</si>
  <si>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</si>
  <si>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</si>
  <si>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</si>
  <si>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</si>
  <si>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</si>
  <si>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</si>
  <si>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</si>
  <si>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</si>
  <si>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</si>
  <si>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</si>
  <si>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</si>
  <si>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</si>
  <si>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</si>
  <si>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</si>
  <si>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</si>
  <si>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</si>
  <si>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</si>
  <si>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</si>
  <si>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</si>
  <si>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</si>
  <si>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</si>
  <si>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</si>
  <si>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</si>
  <si>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</si>
  <si>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</si>
  <si>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</si>
  <si>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</si>
  <si>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</si>
  <si>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</si>
  <si>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</si>
  <si>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</si>
  <si>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</si>
  <si>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</si>
  <si>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</si>
  <si>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</si>
  <si>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</si>
  <si>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</si>
  <si>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</si>
  <si>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</si>
  <si>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</si>
  <si>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</si>
  <si>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</si>
  <si>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</si>
  <si>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</si>
  <si>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</si>
  <si>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</si>
  <si>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</si>
  <si>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</si>
  <si>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</si>
  <si>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</si>
  <si>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</si>
  <si>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</si>
  <si>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</si>
  <si>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</si>
  <si>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</si>
  <si>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</si>
  <si>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</si>
  <si>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</si>
  <si>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</si>
  <si>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</si>
  <si>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</si>
  <si>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</si>
  <si>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</si>
  <si>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</si>
  <si>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</si>
  <si>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</si>
  <si>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</si>
  <si>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</si>
  <si>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</si>
  <si>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</si>
  <si>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</si>
  <si>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</si>
  <si>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</si>
  <si>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</si>
  <si>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</si>
  <si>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</si>
  <si>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</si>
  <si>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</si>
  <si>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</si>
  <si>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</si>
  <si>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</si>
  <si>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</si>
  <si>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</si>
  <si>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</si>
  <si>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</si>
  <si>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</si>
  <si>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</si>
  <si>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</si>
  <si>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</si>
  <si>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</si>
  <si>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</si>
  <si>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</si>
  <si>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</si>
  <si>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</si>
  <si>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</si>
  <si>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</si>
  <si>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</si>
  <si>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</si>
  <si>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</si>
  <si>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</si>
  <si>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</si>
  <si>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</si>
  <si>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</si>
  <si>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</si>
  <si>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</si>
  <si>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</si>
  <si>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</si>
  <si>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</si>
  <si>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</si>
  <si>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</si>
  <si>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</si>
  <si>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</si>
  <si>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</si>
  <si>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</si>
  <si>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</si>
  <si>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</si>
  <si>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</si>
  <si>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</si>
  <si>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</si>
  <si>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</si>
  <si>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</si>
  <si>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</si>
  <si>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</si>
  <si>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</si>
  <si>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</si>
  <si>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</si>
  <si>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</si>
  <si>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</si>
  <si>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</si>
  <si>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</si>
  <si>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</si>
  <si>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</si>
  <si>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</si>
  <si>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</si>
  <si>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</si>
  <si>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</si>
  <si>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</si>
  <si>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</si>
  <si>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</si>
  <si>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</si>
  <si>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</si>
  <si>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</si>
  <si>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</si>
  <si>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</si>
  <si>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</si>
  <si>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</si>
  <si>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</si>
  <si>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</si>
  <si>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</si>
  <si>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</si>
  <si>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</si>
  <si>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</si>
  <si>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</si>
  <si>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</si>
  <si>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</si>
  <si>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</si>
  <si>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</si>
  <si>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</si>
  <si>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</si>
  <si>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</si>
  <si>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</si>
  <si>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</si>
  <si>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</si>
  <si>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</si>
  <si>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</si>
  <si>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</si>
  <si>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</si>
  <si>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</si>
  <si>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</si>
  <si>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</si>
  <si>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</si>
  <si>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</si>
  <si>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</si>
  <si>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</si>
  <si>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</si>
  <si>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</si>
  <si>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</si>
  <si>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</si>
  <si>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</si>
  <si>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</si>
  <si>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</si>
  <si>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</si>
  <si>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</si>
  <si>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</si>
  <si>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</si>
  <si>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</si>
  <si>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</si>
  <si>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</si>
  <si>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</si>
  <si>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</si>
  <si>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</si>
  <si>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</si>
  <si>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</si>
  <si>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</si>
  <si>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</si>
  <si>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</si>
  <si>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</si>
  <si>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</si>
  <si>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</si>
  <si>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</si>
  <si>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</si>
  <si>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</si>
  <si>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</si>
  <si>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</si>
  <si>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</si>
  <si>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</si>
  <si>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</si>
  <si>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</si>
  <si>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</si>
  <si>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</si>
  <si>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</si>
  <si>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</si>
  <si>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</si>
  <si>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</si>
  <si>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</si>
  <si>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</si>
  <si>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</si>
  <si>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</si>
  <si>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</si>
  <si>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</si>
  <si>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</si>
  <si>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</si>
  <si>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</si>
  <si>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</si>
  <si>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</si>
  <si>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</si>
  <si>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</si>
  <si>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</si>
  <si>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</si>
  <si>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</si>
  <si>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</si>
  <si>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</si>
  <si>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</si>
  <si>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</si>
  <si>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</si>
  <si>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</si>
  <si>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</si>
  <si>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</si>
  <si>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</si>
  <si>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</si>
  <si>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</si>
  <si>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</si>
  <si>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</si>
  <si>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</si>
  <si>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</si>
  <si>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</si>
  <si>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</si>
  <si>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</si>
  <si>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</si>
  <si>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</si>
  <si>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</si>
  <si>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</si>
  <si>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</si>
  <si>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</si>
  <si>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</si>
  <si>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</si>
  <si>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</si>
  <si>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</si>
  <si>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</si>
  <si>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</si>
  <si>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</si>
  <si>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</si>
  <si>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</si>
  <si>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</si>
  <si>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</si>
  <si>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</si>
  <si>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</si>
  <si>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</si>
  <si>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</si>
  <si>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</si>
  <si>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</si>
  <si>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</si>
  <si>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</si>
  <si>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</si>
  <si>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</si>
  <si>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</si>
  <si>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</si>
  <si>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</si>
  <si>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</si>
  <si>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</si>
  <si>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</si>
  <si>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</si>
  <si>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</si>
  <si>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</si>
  <si>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</si>
  <si>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</si>
  <si>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</si>
  <si>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</si>
  <si>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</si>
  <si>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</si>
  <si>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</si>
  <si>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</si>
  <si>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</si>
  <si>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</si>
  <si>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</si>
  <si>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</si>
  <si>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</si>
  <si>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</si>
  <si>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</si>
  <si>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</si>
  <si>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</si>
  <si>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</si>
  <si>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</si>
  <si>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</si>
  <si>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</si>
  <si>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</si>
  <si>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</si>
  <si>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</si>
  <si>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</si>
  <si>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</si>
  <si>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</si>
  <si>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</si>
  <si>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</si>
  <si>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</si>
  <si>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</si>
  <si>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</si>
  <si>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</si>
  <si>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</si>
  <si>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</si>
  <si>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</si>
  <si>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</si>
  <si>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</si>
  <si>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</si>
  <si>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</si>
  <si>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</si>
  <si>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</si>
  <si>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</si>
  <si>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</si>
  <si>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</si>
  <si>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</si>
  <si>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</si>
  <si>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</si>
  <si>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</si>
  <si>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</si>
  <si>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</si>
  <si>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</si>
  <si>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</si>
  <si>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</si>
  <si>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</si>
  <si>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</si>
  <si>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</si>
  <si>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</si>
  <si>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</si>
  <si>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</si>
  <si>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</si>
  <si>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</si>
  <si>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</si>
  <si>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</si>
  <si>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</si>
  <si>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</si>
  <si>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</si>
  <si>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</si>
  <si>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</si>
  <si>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</si>
  <si>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</si>
  <si>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</si>
  <si>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</si>
  <si>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</si>
  <si>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</si>
  <si>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</si>
  <si>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</si>
  <si>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</si>
  <si>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</si>
  <si>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</si>
  <si>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</si>
  <si>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</si>
  <si>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</si>
  <si>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</si>
  <si>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</si>
  <si>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</si>
  <si>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</si>
  <si>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</si>
  <si>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</si>
  <si>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</si>
  <si>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</si>
  <si>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</si>
  <si>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</si>
  <si>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</si>
  <si>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</si>
  <si>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</si>
  <si>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</si>
  <si>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</si>
  <si>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</si>
  <si>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</si>
  <si>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</si>
  <si>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</si>
  <si>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</si>
  <si>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</si>
  <si>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</si>
  <si>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</si>
  <si>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</si>
  <si>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</si>
  <si>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</si>
  <si>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</si>
  <si>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</si>
  <si>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</si>
  <si>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</si>
  <si>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</si>
  <si>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</si>
  <si>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</si>
  <si>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</si>
  <si>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</si>
  <si>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</si>
  <si>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</si>
  <si>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</si>
  <si>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</si>
  <si>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</si>
  <si>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</si>
  <si>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</si>
  <si>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</si>
  <si>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</si>
  <si>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</si>
  <si>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</si>
  <si>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</si>
  <si>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</si>
  <si>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</si>
  <si>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</si>
  <si>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</si>
  <si>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</si>
  <si>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</si>
  <si>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</si>
  <si>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</si>
  <si>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</si>
  <si>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</si>
  <si>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</si>
  <si>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</si>
  <si>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</si>
  <si>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</si>
  <si>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</si>
  <si>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</si>
  <si>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</si>
  <si>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</si>
  <si>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</si>
  <si>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</si>
  <si>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</si>
  <si>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</si>
  <si>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</si>
  <si>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</si>
  <si>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</si>
  <si>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</si>
  <si>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</si>
  <si>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</si>
  <si>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</si>
  <si>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</si>
  <si>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</si>
  <si>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</si>
  <si>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</si>
  <si>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</si>
  <si>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</si>
  <si>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</si>
  <si>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</si>
  <si>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</si>
  <si>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</si>
  <si>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</si>
  <si>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</si>
  <si>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</si>
  <si>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</si>
  <si>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</si>
  <si>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</si>
  <si>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</si>
  <si>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</si>
  <si>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</si>
  <si>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</si>
  <si>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</si>
  <si>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</si>
  <si>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</si>
  <si>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</si>
  <si>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</si>
  <si>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</si>
  <si>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</si>
  <si>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</si>
  <si>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</si>
  <si>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</si>
  <si>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</si>
  <si>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</si>
  <si>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</si>
  <si>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</si>
  <si>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</si>
  <si>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</si>
  <si>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</si>
  <si>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</si>
  <si>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</si>
  <si>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</si>
  <si>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</si>
  <si>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</si>
  <si>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</si>
  <si>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</si>
  <si>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</si>
  <si>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</si>
  <si>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</si>
  <si>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</si>
  <si>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</si>
  <si>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</si>
  <si>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</si>
  <si>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</si>
  <si>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</si>
  <si>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</si>
  <si>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</si>
  <si>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</si>
  <si>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</si>
  <si>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</si>
  <si>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</si>
  <si>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</si>
  <si>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</si>
  <si>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</si>
  <si>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</si>
  <si>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</si>
  <si>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</si>
  <si>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</si>
  <si>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</si>
  <si>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</si>
  <si>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</si>
  <si>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</si>
  <si>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</si>
  <si>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</si>
  <si>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</si>
  <si>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</si>
  <si>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</si>
  <si>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</si>
  <si>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</si>
  <si>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</si>
  <si>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</si>
  <si>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</si>
  <si>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</si>
  <si>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</si>
  <si>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</si>
  <si>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</si>
  <si>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</si>
  <si>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</si>
  <si>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</si>
  <si>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</si>
  <si>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</si>
  <si>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</si>
  <si>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</si>
  <si>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</si>
  <si>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</si>
  <si>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</si>
  <si>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</si>
  <si>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</si>
  <si>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</si>
  <si>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</si>
  <si>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</si>
  <si>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</si>
  <si>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</si>
  <si>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</si>
  <si>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</si>
  <si>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</si>
  <si>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</si>
  <si>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</si>
  <si>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</si>
  <si>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</si>
  <si>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</si>
  <si>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</si>
  <si>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</si>
  <si>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</si>
  <si>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</si>
  <si>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</si>
  <si>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</si>
  <si>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</si>
  <si>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</si>
  <si>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</si>
  <si>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</si>
  <si>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</si>
  <si>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</si>
  <si>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</si>
  <si>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</si>
  <si>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</si>
  <si>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</si>
  <si>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</si>
  <si>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</si>
  <si>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</si>
  <si>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</si>
  <si>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</si>
  <si>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</si>
  <si>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</si>
  <si>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</si>
  <si>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</si>
  <si>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</si>
  <si>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</si>
  <si>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</si>
  <si>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</si>
  <si>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</si>
  <si>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</si>
  <si>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</si>
  <si>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</si>
  <si>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</si>
  <si>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</si>
  <si>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</si>
  <si>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</si>
  <si>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</si>
  <si>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</si>
  <si>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</si>
  <si>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</si>
  <si>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</si>
  <si>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</si>
  <si>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</si>
  <si>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</si>
  <si>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</si>
  <si>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</si>
  <si>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</si>
  <si>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</si>
  <si>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</si>
  <si>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</si>
  <si>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</si>
  <si>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</si>
  <si>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</si>
  <si>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</si>
  <si>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</si>
  <si>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</si>
  <si>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</si>
  <si>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</si>
  <si>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</si>
  <si>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</si>
  <si>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</si>
  <si>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</si>
  <si>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</si>
  <si>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</si>
  <si>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</si>
  <si>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</si>
  <si>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</si>
  <si>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</si>
  <si>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</si>
  <si>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</si>
  <si>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</si>
  <si>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</si>
  <si>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</si>
  <si>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</si>
  <si>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</si>
  <si>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</si>
  <si>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</si>
  <si>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</si>
  <si>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</si>
  <si>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</si>
  <si>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</si>
  <si>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</si>
  <si>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</si>
  <si>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</si>
  <si>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</si>
  <si>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</si>
  <si>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</si>
  <si>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</si>
  <si>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</si>
  <si>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</si>
  <si>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</si>
  <si>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</si>
  <si>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</si>
  <si>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</si>
  <si>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</si>
  <si>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</si>
  <si>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</si>
  <si>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</si>
  <si>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</si>
  <si>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</si>
  <si>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</si>
  <si>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</si>
  <si>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</si>
  <si>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</si>
  <si>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</si>
  <si>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</si>
  <si>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</si>
  <si>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</si>
  <si>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</si>
  <si>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</si>
  <si>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</si>
  <si>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</si>
  <si>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</si>
  <si>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</si>
  <si>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</si>
  <si>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</si>
  <si>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</si>
  <si>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</si>
  <si>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</si>
  <si>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</si>
  <si>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</si>
  <si>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</si>
  <si>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</si>
  <si>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</si>
  <si>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</si>
  <si>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</si>
  <si>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</si>
  <si>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</si>
  <si>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</si>
  <si>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</si>
  <si>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</si>
  <si>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</si>
  <si>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</si>
  <si>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</si>
  <si>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</si>
  <si>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</si>
  <si>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</si>
  <si>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</si>
  <si>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</si>
  <si>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</si>
  <si>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</si>
  <si>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</si>
  <si>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</si>
  <si>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</si>
  <si>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</si>
  <si>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</si>
  <si>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</si>
  <si>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</si>
  <si>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</si>
  <si>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</si>
  <si>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</si>
  <si>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</si>
  <si>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</si>
  <si>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</si>
  <si>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</si>
  <si>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</si>
  <si>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</si>
  <si>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</si>
  <si>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</si>
  <si>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</si>
  <si>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</si>
  <si>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</si>
  <si>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</si>
  <si>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</si>
  <si>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</si>
  <si>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</si>
  <si>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</si>
  <si>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</si>
  <si>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</si>
  <si>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</si>
  <si>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</si>
  <si>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</si>
  <si>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</si>
  <si>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</si>
  <si>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</si>
  <si>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</si>
  <si>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</si>
  <si>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</si>
  <si>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</si>
  <si>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</si>
  <si>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</si>
  <si>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</si>
  <si>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</si>
  <si>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</si>
  <si>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</si>
  <si>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</si>
  <si>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</si>
  <si>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</si>
  <si>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</si>
  <si>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</si>
  <si>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</si>
  <si>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</si>
  <si>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</si>
  <si>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</si>
  <si>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</si>
  <si>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</si>
  <si>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</si>
  <si>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</si>
  <si>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</si>
  <si>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</si>
  <si>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</si>
  <si>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</si>
  <si>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</si>
  <si>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</si>
  <si>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</si>
  <si>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</si>
  <si>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</si>
  <si>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</si>
  <si>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</si>
  <si>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</si>
  <si>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</si>
  <si>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</si>
  <si>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</si>
  <si>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</si>
  <si>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</si>
  <si>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</si>
  <si>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</si>
  <si>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</si>
  <si>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</si>
  <si>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</si>
  <si>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</si>
  <si>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</si>
  <si>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</si>
  <si>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</si>
  <si>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</si>
  <si>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</si>
  <si>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</si>
  <si>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</si>
  <si>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</si>
  <si>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</si>
  <si>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</si>
  <si>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</si>
  <si>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</si>
  <si>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</si>
  <si>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</si>
  <si>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</si>
  <si>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</si>
  <si>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</si>
  <si>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</si>
  <si>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</si>
  <si>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</si>
  <si>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</si>
  <si>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</si>
  <si>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</si>
  <si>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</si>
  <si>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</si>
  <si>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</si>
  <si>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</si>
  <si>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</si>
  <si>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</si>
  <si>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</si>
  <si>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</si>
  <si>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</si>
  <si>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</si>
  <si>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</si>
  <si>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</si>
  <si>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</si>
  <si>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</si>
  <si>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</si>
  <si>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</si>
  <si>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</si>
  <si>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</si>
  <si>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</si>
  <si>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</si>
  <si>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</si>
  <si>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</si>
  <si>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</si>
  <si>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</si>
  <si>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</si>
  <si>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</si>
  <si>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</si>
  <si>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</si>
  <si>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</si>
  <si>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</si>
  <si>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</si>
  <si>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</si>
  <si>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</si>
  <si>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</si>
  <si>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</si>
  <si>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</si>
  <si>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</si>
  <si>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</si>
  <si>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</si>
  <si>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</si>
  <si>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</si>
  <si>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</si>
  <si>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</si>
  <si>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</si>
  <si>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</si>
  <si>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</si>
  <si>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</si>
  <si>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</si>
  <si>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</si>
  <si>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</si>
  <si>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</si>
  <si>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</si>
  <si>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</si>
  <si>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</si>
  <si>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</si>
  <si>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</si>
  <si>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</si>
  <si>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</si>
  <si>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</si>
  <si>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</si>
  <si>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</si>
  <si>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</si>
  <si>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</si>
  <si>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</si>
  <si>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</si>
  <si>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</si>
  <si>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</si>
  <si>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</si>
  <si>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</si>
  <si>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</si>
  <si>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</si>
  <si>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</si>
  <si>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</si>
  <si>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</si>
  <si>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</si>
  <si>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</si>
  <si>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</si>
  <si>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</si>
  <si>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</si>
  <si>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</si>
  <si>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</si>
  <si>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</si>
  <si>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</si>
  <si>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</si>
  <si>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</si>
  <si>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</si>
  <si>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</si>
  <si>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</si>
  <si>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</si>
  <si>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</si>
  <si>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</si>
  <si>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</si>
  <si>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</si>
  <si>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</si>
  <si>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</si>
  <si>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</si>
  <si>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</si>
  <si>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</si>
  <si>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</si>
  <si>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</si>
  <si>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</si>
  <si>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</si>
  <si>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</si>
  <si>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</si>
  <si>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</si>
  <si>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</si>
  <si>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</si>
  <si>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</si>
  <si>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</si>
  <si>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</si>
  <si>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</si>
  <si>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</si>
  <si>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</si>
  <si>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</si>
  <si>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</si>
  <si>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</si>
  <si>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</si>
  <si>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</si>
  <si>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</si>
  <si>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</si>
  <si>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</si>
  <si>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</si>
  <si>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</si>
  <si>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</si>
  <si>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</si>
  <si>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</si>
  <si>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</si>
  <si>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</si>
  <si>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</si>
  <si>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</si>
  <si>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</si>
  <si>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</si>
  <si>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</si>
  <si>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</si>
  <si>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</si>
  <si>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</si>
  <si>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</si>
  <si>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</si>
  <si>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</si>
  <si>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</si>
  <si>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</si>
  <si>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</si>
  <si>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</si>
  <si>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</si>
  <si>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</si>
  <si>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</si>
  <si>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</si>
  <si>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</si>
  <si>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</si>
  <si>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</si>
  <si>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</si>
  <si>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</si>
  <si>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</si>
  <si>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</si>
  <si>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</si>
  <si>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</si>
  <si>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</si>
  <si>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</si>
  <si>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</si>
  <si>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</si>
  <si>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</si>
  <si>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</si>
  <si>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</si>
  <si>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</si>
  <si>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</si>
  <si>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</si>
  <si>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</si>
  <si>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</si>
  <si>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</si>
  <si>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</si>
  <si>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</si>
  <si>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</si>
  <si>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</si>
  <si>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</si>
  <si>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</si>
  <si>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</si>
  <si>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</si>
  <si>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</si>
  <si>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</si>
  <si>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</si>
  <si>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</si>
  <si>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</si>
  <si>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</si>
  <si>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</si>
  <si>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</si>
  <si>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</si>
  <si>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</si>
  <si>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</si>
  <si>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</si>
  <si>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</si>
  <si>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</si>
  <si>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</si>
  <si>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</si>
  <si>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</si>
  <si>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</si>
  <si>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</si>
  <si>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</si>
  <si>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</si>
  <si>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</si>
  <si>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</si>
  <si>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</si>
  <si>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</si>
  <si>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</si>
  <si>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</si>
  <si>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</si>
  <si>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</si>
  <si>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</si>
  <si>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</si>
  <si>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</si>
  <si>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</si>
  <si>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</si>
  <si>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</si>
  <si>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</si>
  <si>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</si>
  <si>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</si>
  <si>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</si>
  <si>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</si>
  <si>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</si>
  <si>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</si>
  <si>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</si>
  <si>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</si>
  <si>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</si>
  <si>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</si>
  <si>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</si>
  <si>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</si>
  <si>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</si>
  <si>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</si>
  <si>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</si>
  <si>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</si>
  <si>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</si>
  <si>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</si>
  <si>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</si>
  <si>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</si>
  <si>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</si>
  <si>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</si>
  <si>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</si>
  <si>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</si>
  <si>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</si>
  <si>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</si>
  <si>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</si>
  <si>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</si>
  <si>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</si>
  <si>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</si>
  <si>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</si>
  <si>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</si>
  <si>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</si>
  <si>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</si>
  <si>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</si>
  <si>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</si>
  <si>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</si>
  <si>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</si>
  <si>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</si>
  <si>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</si>
  <si>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</si>
  <si>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</si>
  <si>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</si>
  <si>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</si>
  <si>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</si>
  <si>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</si>
  <si>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</si>
  <si>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</si>
  <si>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</si>
  <si>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</si>
  <si>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</si>
  <si>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</si>
  <si>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</si>
  <si>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</si>
  <si>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</si>
  <si>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</si>
  <si>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</si>
  <si>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</si>
  <si>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</si>
  <si>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</si>
  <si>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</si>
  <si>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</si>
  <si>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</si>
  <si>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</si>
  <si>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</si>
  <si>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</si>
  <si>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</si>
  <si>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</si>
  <si>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</si>
  <si>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</si>
  <si>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</si>
  <si>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</si>
  <si>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</si>
  <si>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</si>
  <si>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</si>
  <si>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</si>
  <si>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</si>
  <si>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</si>
  <si>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</si>
  <si>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</si>
  <si>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</si>
  <si>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</si>
  <si>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</si>
  <si>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</si>
  <si>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</si>
  <si>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</si>
  <si>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</si>
  <si>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</si>
  <si>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</si>
  <si>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</si>
  <si>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</si>
  <si>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</si>
  <si>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</si>
  <si>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</si>
  <si>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</si>
  <si>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</si>
  <si>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</si>
  <si>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</si>
  <si>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</si>
  <si>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</si>
  <si>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</si>
  <si>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</si>
  <si>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</si>
  <si>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</si>
  <si>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</si>
  <si>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</si>
  <si>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</si>
  <si>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</si>
  <si>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</si>
  <si>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</si>
  <si>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</si>
  <si>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</si>
  <si>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</si>
  <si>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</si>
  <si>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</si>
  <si>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</si>
  <si>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</si>
  <si>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</si>
  <si>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</si>
  <si>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</si>
  <si>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</si>
  <si>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</si>
  <si>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</si>
  <si>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</si>
  <si>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</si>
  <si>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</si>
  <si>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</si>
  <si>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</si>
  <si>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</si>
  <si>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</si>
  <si>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</si>
  <si>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</si>
  <si>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</si>
  <si>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</si>
  <si>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</si>
  <si>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</si>
  <si>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</si>
  <si>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</si>
  <si>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</si>
  <si>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</si>
  <si>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</si>
  <si>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</si>
  <si>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</si>
  <si>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</si>
  <si>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</si>
  <si>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</si>
  <si>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</si>
  <si>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</si>
  <si>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</si>
  <si>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</si>
  <si>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</si>
  <si>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</si>
  <si>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</si>
  <si>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</si>
  <si>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</si>
  <si>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</si>
  <si>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</si>
  <si>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</si>
  <si>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</si>
  <si>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</si>
  <si>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</si>
  <si>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</si>
  <si>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</si>
  <si>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</si>
  <si>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</si>
  <si>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</si>
  <si>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</si>
  <si>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</si>
  <si>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</si>
  <si>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</si>
  <si>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</si>
  <si>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</si>
  <si>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</si>
  <si>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</si>
  <si>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</si>
  <si>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</si>
  <si>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</si>
  <si>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</si>
  <si>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</si>
  <si>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</si>
  <si>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</si>
  <si>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</si>
  <si>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</si>
  <si>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</si>
  <si>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</si>
  <si>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</si>
  <si>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</si>
  <si>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</si>
  <si>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</si>
  <si>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</si>
  <si>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</si>
  <si>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</si>
  <si>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</si>
  <si>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</si>
  <si>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</si>
  <si>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</si>
  <si>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</si>
  <si>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</si>
  <si>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</si>
  <si>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</si>
  <si>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</si>
  <si>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</si>
  <si>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</si>
  <si>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</si>
  <si>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</si>
  <si>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</si>
  <si>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</si>
  <si>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</si>
  <si>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</si>
  <si>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</si>
  <si>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</si>
  <si>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</si>
  <si>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</si>
  <si>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</si>
  <si>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</si>
  <si>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</si>
  <si>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</si>
  <si>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</si>
  <si>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</si>
  <si>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</si>
  <si>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</si>
  <si>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</si>
  <si>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</si>
  <si>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</si>
  <si>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</si>
  <si>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</si>
  <si>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</si>
  <si>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</si>
  <si>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</si>
  <si>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</si>
  <si>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</si>
  <si>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</si>
  <si>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</si>
  <si>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</si>
  <si>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</si>
  <si>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</si>
  <si>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</si>
  <si>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</si>
  <si>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</si>
  <si>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</si>
  <si>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</si>
  <si>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</si>
  <si>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</si>
  <si>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</si>
  <si>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</si>
  <si>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</si>
  <si>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</si>
  <si>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</si>
  <si>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</si>
  <si>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</si>
  <si>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</si>
  <si>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</si>
  <si>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</si>
  <si>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</si>
  <si>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</si>
  <si>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</si>
  <si>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</si>
  <si>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</si>
  <si>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</si>
  <si>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</si>
  <si>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</si>
  <si>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</si>
  <si>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</si>
  <si>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</si>
  <si>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</si>
  <si>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</si>
  <si>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</si>
  <si>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</si>
  <si>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</si>
  <si>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</si>
  <si>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</si>
  <si>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</si>
  <si>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</si>
  <si>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</si>
  <si>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</si>
  <si>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</si>
  <si>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</si>
  <si>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</si>
  <si>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</si>
  <si>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</si>
  <si>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</si>
  <si>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</si>
  <si>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</si>
  <si>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</si>
  <si>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</si>
  <si>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</si>
  <si>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</si>
  <si>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</si>
  <si>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</si>
  <si>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</si>
  <si>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</si>
  <si>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</si>
  <si>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</si>
  <si>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</si>
  <si>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</si>
  <si>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</si>
  <si>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</si>
  <si>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</si>
  <si>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</si>
  <si>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</si>
  <si>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</si>
  <si>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</si>
  <si>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</si>
  <si>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</si>
  <si>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</si>
  <si>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</si>
  <si>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</si>
  <si>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</si>
  <si>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</si>
  <si>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</si>
  <si>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</si>
  <si>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</si>
  <si>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</si>
  <si>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</si>
  <si>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</si>
  <si>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</si>
  <si>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</si>
  <si>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</si>
  <si>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</si>
  <si>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</si>
  <si>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</si>
  <si>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</si>
  <si>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</si>
  <si>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</si>
  <si>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</si>
  <si>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</si>
  <si>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</si>
  <si>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</si>
  <si>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</si>
  <si>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</si>
  <si>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</si>
  <si>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</si>
  <si>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</si>
  <si>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</si>
  <si>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</si>
  <si>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</si>
  <si>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</si>
  <si>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</si>
  <si>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</si>
  <si>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</si>
  <si>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</si>
  <si>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</si>
  <si>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</si>
  <si>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</si>
  <si>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</si>
  <si>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</si>
  <si>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</si>
  <si>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</si>
  <si>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</si>
  <si>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</si>
  <si>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</si>
  <si>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</si>
  <si>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</si>
  <si>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</si>
  <si>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</si>
  <si>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</si>
  <si>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</si>
  <si>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</si>
  <si>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</si>
  <si>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</si>
  <si>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</si>
  <si>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</si>
  <si>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</si>
  <si>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</si>
  <si>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</si>
  <si>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</si>
  <si>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</si>
  <si>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</si>
  <si>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</si>
  <si>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</si>
  <si>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</si>
  <si>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</si>
  <si>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</si>
  <si>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</si>
  <si>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</si>
  <si>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</si>
  <si>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</si>
  <si>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</si>
  <si>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</si>
  <si>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</si>
  <si>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</si>
  <si>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</si>
  <si>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</si>
  <si>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</si>
  <si>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</si>
  <si>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</si>
  <si>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</si>
  <si>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</si>
  <si>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</si>
  <si>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</si>
  <si>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</si>
  <si>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</si>
  <si>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</si>
  <si>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</si>
  <si>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</si>
  <si>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</si>
  <si>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</si>
  <si>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</si>
  <si>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</si>
  <si>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</si>
  <si>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</si>
  <si>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</si>
  <si>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</si>
  <si>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</si>
  <si>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</si>
  <si>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</si>
  <si>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</si>
  <si>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</si>
  <si>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</si>
  <si>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</si>
  <si>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</si>
  <si>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</si>
  <si>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</si>
  <si>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</si>
  <si>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</si>
  <si>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</si>
  <si>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</si>
  <si>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</si>
  <si>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</si>
  <si>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</si>
  <si>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</si>
  <si>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</si>
  <si>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</si>
  <si>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</si>
  <si>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</si>
  <si>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</si>
  <si>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</si>
  <si>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</si>
  <si>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</si>
  <si>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</si>
  <si>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</si>
  <si>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</si>
  <si>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</si>
  <si>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</si>
  <si>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</si>
  <si>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</si>
  <si>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</si>
  <si>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</si>
  <si>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</si>
  <si>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</si>
  <si>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</si>
  <si>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</si>
  <si>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</si>
  <si>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</si>
  <si>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</si>
  <si>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</si>
  <si>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</si>
  <si>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</si>
  <si>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</si>
  <si>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</si>
  <si>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</si>
  <si>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</si>
  <si>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</si>
  <si>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</si>
  <si>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</si>
  <si>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</si>
  <si>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</si>
  <si>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</si>
  <si>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</si>
  <si>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</si>
  <si>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</si>
  <si>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</si>
  <si>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</si>
  <si>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</si>
  <si>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</si>
  <si>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</si>
  <si>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</si>
  <si>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</si>
  <si>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</si>
  <si>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</si>
  <si>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</si>
  <si>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</si>
  <si>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</si>
  <si>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</si>
  <si>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</si>
  <si>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</si>
  <si>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</si>
  <si>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</si>
  <si>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</si>
  <si>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</si>
  <si>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</si>
  <si>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</si>
  <si>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</si>
  <si>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</si>
  <si>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</si>
  <si>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</si>
  <si>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</si>
  <si>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</si>
  <si>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</si>
  <si>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</si>
  <si>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</si>
  <si>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</si>
  <si>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</si>
  <si>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</si>
  <si>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</si>
  <si>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</si>
  <si>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</si>
  <si>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</si>
  <si>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</si>
  <si>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</si>
  <si>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</si>
  <si>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</si>
  <si>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</si>
  <si>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</si>
  <si>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</si>
  <si>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</si>
  <si>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</si>
  <si>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</si>
  <si>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</si>
  <si>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</si>
  <si>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</si>
  <si>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</si>
  <si>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</si>
  <si>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</si>
  <si>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</si>
  <si>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</si>
  <si>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</si>
  <si>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</si>
  <si>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</si>
  <si>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</si>
  <si>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</si>
  <si>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</si>
  <si>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</si>
  <si>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</si>
  <si>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</si>
  <si>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</si>
  <si>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</si>
  <si>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</si>
  <si>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</si>
  <si>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</si>
  <si>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</si>
  <si>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</si>
  <si>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</si>
  <si>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</si>
  <si>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</si>
  <si>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</si>
  <si>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</si>
  <si>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</si>
  <si>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</si>
  <si>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</si>
  <si>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</si>
  <si>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</si>
  <si>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</si>
  <si>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</si>
  <si>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</si>
  <si>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</si>
  <si>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</si>
  <si>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</si>
  <si>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</si>
  <si>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</si>
  <si>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</si>
  <si>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</si>
  <si>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</si>
  <si>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</si>
  <si>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</si>
  <si>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</si>
  <si>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</si>
  <si>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</si>
  <si>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</si>
  <si>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</si>
  <si>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</si>
  <si>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</si>
  <si>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</si>
  <si>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</si>
  <si>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</si>
  <si>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</si>
  <si>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</si>
  <si>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</si>
  <si>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</si>
  <si>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</si>
  <si>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</si>
  <si>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</si>
  <si>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</si>
  <si>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</si>
  <si>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</si>
  <si>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</si>
  <si>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</si>
  <si>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</si>
  <si>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</si>
  <si>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</si>
  <si>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</si>
  <si>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</si>
  <si>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</si>
  <si>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</si>
  <si>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</si>
  <si>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</si>
  <si>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</si>
  <si>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</si>
  <si>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</si>
  <si>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</si>
  <si>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</si>
  <si>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</si>
  <si>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</si>
  <si>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</si>
  <si>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</si>
  <si>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</si>
  <si>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</si>
  <si>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</si>
  <si>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</si>
  <si>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</si>
  <si>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</si>
  <si>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</si>
  <si>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</si>
  <si>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</si>
  <si>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</si>
  <si>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</si>
  <si>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</si>
  <si>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</si>
  <si>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</si>
  <si>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</si>
  <si>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</si>
  <si>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</si>
  <si>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</si>
  <si>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</si>
  <si>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</si>
  <si>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</si>
  <si>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</si>
  <si>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</si>
  <si>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</si>
  <si>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</si>
  <si>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</si>
  <si>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</si>
  <si>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</si>
  <si>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</si>
  <si>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</si>
  <si>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</si>
  <si>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</si>
  <si>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</si>
  <si>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</si>
  <si>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</si>
  <si>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</si>
  <si>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</si>
  <si>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</si>
  <si>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</si>
  <si>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</si>
  <si>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</si>
  <si>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</si>
  <si>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</si>
  <si>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</si>
  <si>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</si>
  <si>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</si>
  <si>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</si>
  <si>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</si>
  <si>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</si>
  <si>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</si>
  <si>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</si>
  <si>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</si>
  <si>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</si>
  <si>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</si>
  <si>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</si>
  <si>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</si>
  <si>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</si>
  <si>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</si>
  <si>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</si>
  <si>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</si>
  <si>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</si>
  <si>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</si>
  <si>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</si>
  <si>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</si>
  <si>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</si>
  <si>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</si>
  <si>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</si>
  <si>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</si>
  <si>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</si>
  <si>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</si>
  <si>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</si>
  <si>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</si>
  <si>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</si>
  <si>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</si>
  <si>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</si>
  <si>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</si>
  <si>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</si>
  <si>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</si>
  <si>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</si>
  <si>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</si>
  <si>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</si>
  <si>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</si>
  <si>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</si>
  <si>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</si>
  <si>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</si>
  <si>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</si>
  <si>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</si>
  <si>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</si>
  <si>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</si>
  <si>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</si>
  <si>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</si>
  <si>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</si>
  <si>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</si>
  <si>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</si>
  <si>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</si>
  <si>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</si>
  <si>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</si>
  <si>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</si>
  <si>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</si>
  <si>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</si>
  <si>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</si>
  <si>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</si>
  <si>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</si>
  <si>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</si>
  <si>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</si>
  <si>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</si>
  <si>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</si>
  <si>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</si>
  <si>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</si>
  <si>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</si>
  <si>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</si>
  <si>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</si>
  <si>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</si>
  <si>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</si>
  <si>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</si>
  <si>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</si>
  <si>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</si>
  <si>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</si>
  <si>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</si>
  <si>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</si>
  <si>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</si>
  <si>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</si>
  <si>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</si>
  <si>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</si>
  <si>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</si>
  <si>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</si>
  <si>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</si>
  <si>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</si>
  <si>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</si>
  <si>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</si>
  <si>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</si>
  <si>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</si>
  <si>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</si>
  <si>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</si>
  <si>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</si>
  <si>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</si>
  <si>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</si>
  <si>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</si>
  <si>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</si>
  <si>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</si>
  <si>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</si>
  <si>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</si>
  <si>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</si>
  <si>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</si>
  <si>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</si>
  <si>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</si>
  <si>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</si>
  <si>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</si>
  <si>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</si>
  <si>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</si>
  <si>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</si>
  <si>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</si>
  <si>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</si>
  <si>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</si>
  <si>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</si>
  <si>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</si>
  <si>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</si>
  <si>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</si>
  <si>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</si>
  <si>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</si>
  <si>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</si>
  <si>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</si>
  <si>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</si>
  <si>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</si>
  <si>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</si>
  <si>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</si>
  <si>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</si>
  <si>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</si>
  <si>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</si>
  <si>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</si>
  <si>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</si>
  <si>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</si>
  <si>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</si>
  <si>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</si>
  <si>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</si>
  <si>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</si>
  <si>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</si>
  <si>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</si>
  <si>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</si>
  <si>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</si>
  <si>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</si>
  <si>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</si>
  <si>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</si>
  <si>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</si>
  <si>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</si>
  <si>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</si>
  <si>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</si>
  <si>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</si>
  <si>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</si>
  <si>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</si>
  <si>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</si>
  <si>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</si>
  <si>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</si>
  <si>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</si>
  <si>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</si>
  <si>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</si>
  <si>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</si>
  <si>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</si>
  <si>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</si>
  <si>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</si>
  <si>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</si>
  <si>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</si>
  <si>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</si>
  <si>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</si>
  <si>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</si>
  <si>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</si>
  <si>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</si>
  <si>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</si>
  <si>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</si>
  <si>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</si>
  <si>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</si>
  <si>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</si>
  <si>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</si>
  <si>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</si>
  <si>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</si>
  <si>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</si>
  <si>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</si>
  <si>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</si>
  <si>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</si>
  <si>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</si>
  <si>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</si>
  <si>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</si>
  <si>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</si>
  <si>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</si>
  <si>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</si>
  <si>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</si>
  <si>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</si>
  <si>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</si>
  <si>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</si>
  <si>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</si>
  <si>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</si>
  <si>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</si>
  <si>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</si>
  <si>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</si>
  <si>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</si>
  <si>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</si>
  <si>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</si>
  <si>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</si>
  <si>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</si>
  <si>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</si>
  <si>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</si>
  <si>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</si>
  <si>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</si>
  <si>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</si>
  <si>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</si>
  <si>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</si>
  <si>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</si>
  <si>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</si>
  <si>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</si>
  <si>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</si>
  <si>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</si>
  <si>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</si>
  <si>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</si>
  <si>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</si>
  <si>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</si>
  <si>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</si>
  <si>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</si>
  <si>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</si>
  <si>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</si>
  <si>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</si>
  <si>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</si>
  <si>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</si>
  <si>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</si>
  <si>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</si>
  <si>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</si>
  <si>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</si>
  <si>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</si>
  <si>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</si>
  <si>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</si>
  <si>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</si>
  <si>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</si>
  <si>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</si>
  <si>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</si>
  <si>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</si>
  <si>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</si>
  <si>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</si>
  <si>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</si>
  <si>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</si>
  <si>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</si>
  <si>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</si>
  <si>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</si>
  <si>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</si>
  <si>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</si>
  <si>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</si>
  <si>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</si>
  <si>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</si>
  <si>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</si>
  <si>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</si>
  <si>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</si>
  <si>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</si>
  <si>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</si>
  <si>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</si>
  <si>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</si>
  <si>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</si>
  <si>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</si>
  <si>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</si>
  <si>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</si>
  <si>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</si>
  <si>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</si>
  <si>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</si>
  <si>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</si>
  <si>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</si>
  <si>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</si>
  <si>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</si>
  <si>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</si>
  <si>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</si>
  <si>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</si>
  <si>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</si>
  <si>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</si>
  <si>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</si>
  <si>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</si>
  <si>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</si>
  <si>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</si>
  <si>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</si>
  <si>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</si>
  <si>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</si>
  <si>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</si>
  <si>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</si>
  <si>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</si>
  <si>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</si>
  <si>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</si>
  <si>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</si>
  <si>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</si>
  <si>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</si>
  <si>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</si>
  <si>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</si>
  <si>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</si>
  <si>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</si>
  <si>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</si>
  <si>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</si>
  <si>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</si>
  <si>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</si>
  <si>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</si>
  <si>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</si>
  <si>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</si>
  <si>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</si>
  <si>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</si>
  <si>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</si>
  <si>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</si>
  <si>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</si>
  <si>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</si>
  <si>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</si>
  <si>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</si>
  <si>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</si>
  <si>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</si>
  <si>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</si>
  <si>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</si>
  <si>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</si>
  <si>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</si>
  <si>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</si>
  <si>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</si>
  <si>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</si>
  <si>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</si>
  <si>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</si>
  <si>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</si>
  <si>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</si>
  <si>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</si>
  <si>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</si>
  <si>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</si>
  <si>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</si>
  <si>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</si>
  <si>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</si>
  <si>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</si>
  <si>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</si>
  <si>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</si>
  <si>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</si>
  <si>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</si>
  <si>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</si>
  <si>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</si>
  <si>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</si>
  <si>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</si>
  <si>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</si>
  <si>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</si>
  <si>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</si>
  <si>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</si>
  <si>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</si>
  <si>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</si>
  <si>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</si>
  <si>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</si>
  <si>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</si>
  <si>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</si>
  <si>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</si>
  <si>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</si>
  <si>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</si>
  <si>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</si>
  <si>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</si>
  <si>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</si>
  <si>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</si>
  <si>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</si>
  <si>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</si>
  <si>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</si>
  <si>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</si>
  <si>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</si>
  <si>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</si>
  <si>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</si>
  <si>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</si>
  <si>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</si>
  <si>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</si>
  <si>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</si>
  <si>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</si>
  <si>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</si>
  <si>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</si>
  <si>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</si>
  <si>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</si>
  <si>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</si>
  <si>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</si>
  <si>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</si>
  <si>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</si>
  <si>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</si>
  <si>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</si>
  <si>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</si>
  <si>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</si>
  <si>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</si>
  <si>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</si>
  <si>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</si>
  <si>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</si>
  <si>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</si>
  <si>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</si>
  <si>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</si>
  <si>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</si>
  <si>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</si>
  <si>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</si>
  <si>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</si>
  <si>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</si>
  <si>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</si>
  <si>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</si>
  <si>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</si>
  <si>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</si>
  <si>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</si>
  <si>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</si>
  <si>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</si>
  <si>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</si>
  <si>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</si>
  <si>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</si>
  <si>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</si>
  <si>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</si>
  <si>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</si>
  <si>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</si>
  <si>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</si>
  <si>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</si>
  <si>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</si>
  <si>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</si>
  <si>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</si>
  <si>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</si>
  <si>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</si>
  <si>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</si>
  <si>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</si>
  <si>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</si>
  <si>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</si>
  <si>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</si>
  <si>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</si>
  <si>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</si>
  <si>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</si>
  <si>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</si>
  <si>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</si>
  <si>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</si>
  <si>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</si>
  <si>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</si>
  <si>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</si>
  <si>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</si>
  <si>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</si>
  <si>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</si>
  <si>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</si>
  <si>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</si>
  <si>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</si>
  <si>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</si>
  <si>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</si>
  <si>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</si>
  <si>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</si>
  <si>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</si>
  <si>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</si>
  <si>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</si>
  <si>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</si>
  <si>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</si>
  <si>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</si>
  <si>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</si>
  <si>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</si>
  <si>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</si>
  <si>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</si>
  <si>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</si>
  <si>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</si>
  <si>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</si>
  <si>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</si>
  <si>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</si>
  <si>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</si>
  <si>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</si>
  <si>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</si>
  <si>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</si>
  <si>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</si>
  <si>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</si>
  <si>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</si>
  <si>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</si>
  <si>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</si>
  <si>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</si>
  <si>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</si>
  <si>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</si>
  <si>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</si>
  <si>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</si>
  <si>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</si>
  <si>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</si>
  <si>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</si>
  <si>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</si>
  <si>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</si>
  <si>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</si>
  <si>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</si>
  <si>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</si>
  <si>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</si>
  <si>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</si>
  <si>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</si>
  <si>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</si>
  <si>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</si>
  <si>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</si>
  <si>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</si>
  <si>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</si>
  <si>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</si>
  <si>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</si>
  <si>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</si>
  <si>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</si>
  <si>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</si>
  <si>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</si>
  <si>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</si>
  <si>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</si>
  <si>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</si>
  <si>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</si>
  <si>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</si>
  <si>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</si>
  <si>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</si>
  <si>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</si>
  <si>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</si>
  <si>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</si>
  <si>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</si>
  <si>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</si>
  <si>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</si>
  <si>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</si>
  <si>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</si>
  <si>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</si>
  <si>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</si>
  <si>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</si>
  <si>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</si>
  <si>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</si>
  <si>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</si>
  <si>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</si>
  <si>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</si>
  <si>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</si>
  <si>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</si>
  <si>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</si>
  <si>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</si>
  <si>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</si>
  <si>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</si>
  <si>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</si>
  <si>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</si>
  <si>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</si>
  <si>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</si>
  <si>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</si>
  <si>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</si>
  <si>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</si>
  <si>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</si>
  <si>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</si>
  <si>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</si>
  <si>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</si>
  <si>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</si>
  <si>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</si>
  <si>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</si>
  <si>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</si>
  <si>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</si>
  <si>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</si>
  <si>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</si>
  <si>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</si>
  <si>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</si>
  <si>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</si>
  <si>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</si>
  <si>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</si>
  <si>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</si>
  <si>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</si>
  <si>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</si>
  <si>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</si>
  <si>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</si>
  <si>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</si>
  <si>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</si>
  <si>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</si>
  <si>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</si>
  <si>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</si>
  <si>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</si>
  <si>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</si>
  <si>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</si>
  <si>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</si>
  <si>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</si>
  <si>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</si>
  <si>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</si>
  <si>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</si>
  <si>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</si>
  <si>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</si>
  <si>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</si>
  <si>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</si>
  <si>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</si>
  <si>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</si>
  <si>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</si>
  <si>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</si>
  <si>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</si>
  <si>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</si>
  <si>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</si>
  <si>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</si>
  <si>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</si>
  <si>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</si>
  <si>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</si>
  <si>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</si>
  <si>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</si>
  <si>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</si>
  <si>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</si>
  <si>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</si>
  <si>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</si>
  <si>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</si>
  <si>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</si>
  <si>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</si>
  <si>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</si>
  <si>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</si>
  <si>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</si>
  <si>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</si>
  <si>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</si>
  <si>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</si>
  <si>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</si>
  <si>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</si>
  <si>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</si>
  <si>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</si>
  <si>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</si>
  <si>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</si>
  <si>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</si>
  <si>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</si>
  <si>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</si>
  <si>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</si>
  <si>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</si>
  <si>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</si>
  <si>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</si>
  <si>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</si>
  <si>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</si>
  <si>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</si>
  <si>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</si>
  <si>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</si>
  <si>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</si>
  <si>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</si>
  <si>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</si>
  <si>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</si>
  <si>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</si>
  <si>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</si>
  <si>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</si>
  <si>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</si>
  <si>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</si>
  <si>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</si>
  <si>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</si>
  <si>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</si>
  <si>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</si>
  <si>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</si>
  <si>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</si>
  <si>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</si>
  <si>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</si>
  <si>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</si>
  <si>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</si>
  <si>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</si>
  <si>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</si>
  <si>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</si>
  <si>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</si>
  <si>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</si>
  <si>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</si>
  <si>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</si>
  <si>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</si>
  <si>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</si>
  <si>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</si>
  <si>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</si>
  <si>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</si>
  <si>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</si>
  <si>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</si>
  <si>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</si>
  <si>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</si>
  <si>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</si>
  <si>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</si>
  <si>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</si>
  <si>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</si>
  <si>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</si>
  <si>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</si>
  <si>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</si>
  <si>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</si>
  <si>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</si>
  <si>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</si>
  <si>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</si>
  <si>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</si>
  <si>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</si>
  <si>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</si>
  <si>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</si>
  <si>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</si>
  <si>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</si>
  <si>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</si>
  <si>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</si>
  <si>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</si>
  <si>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</si>
  <si>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</si>
  <si>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</si>
  <si>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</si>
  <si>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</si>
  <si>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</si>
  <si>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</si>
  <si>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</si>
  <si>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</si>
  <si>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</si>
  <si>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</si>
  <si>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</si>
  <si>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</si>
  <si>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</si>
  <si>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</si>
  <si>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</si>
  <si>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</si>
  <si>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</si>
  <si>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</si>
  <si>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</si>
  <si>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</si>
  <si>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</si>
  <si>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</si>
  <si>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</si>
  <si>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</si>
  <si>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</si>
  <si>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</si>
  <si>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</si>
  <si>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</si>
  <si>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</si>
  <si>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</si>
  <si>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</si>
  <si>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</si>
  <si>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</si>
  <si>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</si>
  <si>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</si>
  <si>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</si>
  <si>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</si>
  <si>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</si>
  <si>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</si>
  <si>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</si>
  <si>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</si>
  <si>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</si>
  <si>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</si>
  <si>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</si>
  <si>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</si>
  <si>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</si>
  <si>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</si>
  <si>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</si>
  <si>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</si>
  <si>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</si>
  <si>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</si>
  <si>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</si>
  <si>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</si>
  <si>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</si>
  <si>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</si>
  <si>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</si>
  <si>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</si>
  <si>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</si>
  <si>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</si>
  <si>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</si>
  <si>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</si>
  <si>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</si>
  <si>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</si>
  <si>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</si>
  <si>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</si>
  <si>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</si>
  <si>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</si>
  <si>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</si>
  <si>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</si>
  <si>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</si>
  <si>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</si>
  <si>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</si>
  <si>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</si>
  <si>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</si>
  <si>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</si>
  <si>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</si>
  <si>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</si>
  <si>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</si>
  <si>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</si>
  <si>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</si>
  <si>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</si>
  <si>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</si>
  <si>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</si>
  <si>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</si>
  <si>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</si>
  <si>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</si>
  <si>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</si>
  <si>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</si>
  <si>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</si>
  <si>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</si>
  <si>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</si>
  <si>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</si>
  <si>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</si>
  <si>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</si>
  <si>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</si>
  <si>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</si>
  <si>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</si>
  <si>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</si>
  <si>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</si>
  <si>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</si>
  <si>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</si>
  <si>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</si>
  <si>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</si>
  <si>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</si>
  <si>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</si>
  <si>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</si>
  <si>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</si>
  <si>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</si>
  <si>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</si>
  <si>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</si>
  <si>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</si>
  <si>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</si>
  <si>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</si>
  <si>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</si>
  <si>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</si>
  <si>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</si>
  <si>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</si>
  <si>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</si>
  <si>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</si>
  <si>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</si>
  <si>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</si>
  <si>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</si>
  <si>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</si>
  <si>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</si>
  <si>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</si>
  <si>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</si>
  <si>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</si>
  <si>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</si>
  <si>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</si>
  <si>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</si>
  <si>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</si>
  <si>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</si>
  <si>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</si>
  <si>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</si>
  <si>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</si>
  <si>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</si>
  <si>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</si>
  <si>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</si>
  <si>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</si>
  <si>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</si>
  <si>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</si>
  <si>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</si>
  <si>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</si>
  <si>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</si>
  <si>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</si>
  <si>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</si>
  <si>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</si>
  <si>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</si>
  <si>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</si>
  <si>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</si>
  <si>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</si>
  <si>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</si>
  <si>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</si>
  <si>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</si>
  <si>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</si>
  <si>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</si>
  <si>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</si>
  <si>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</si>
  <si>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</si>
  <si>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</si>
  <si>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</si>
  <si>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</si>
  <si>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</si>
  <si>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</si>
  <si>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</si>
  <si>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</si>
  <si>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</si>
  <si>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</si>
  <si>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</si>
  <si>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</si>
  <si>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</si>
  <si>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</si>
  <si>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</si>
  <si>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</si>
  <si>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</si>
  <si>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</si>
  <si>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</si>
  <si>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</si>
  <si>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</si>
  <si>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</si>
  <si>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</si>
  <si>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</si>
  <si>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</si>
  <si>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</si>
  <si>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</si>
  <si>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</si>
  <si>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</si>
  <si>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</si>
  <si>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</si>
  <si>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</si>
  <si>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</si>
  <si>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</si>
  <si>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</si>
  <si>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</si>
  <si>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</si>
  <si>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</si>
  <si>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</si>
  <si>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</si>
  <si>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</si>
  <si>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</si>
  <si>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</si>
  <si>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</si>
  <si>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</si>
  <si>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</si>
  <si>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</si>
  <si>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</si>
  <si>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</si>
  <si>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</si>
  <si>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</si>
  <si>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</si>
  <si>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</si>
  <si>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</si>
  <si>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</si>
  <si>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</si>
  <si>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</si>
  <si>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</si>
  <si>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</si>
  <si>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</si>
  <si>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</si>
  <si>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</si>
  <si>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</si>
  <si>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</si>
  <si>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</si>
  <si>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</si>
  <si>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</si>
  <si>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</si>
  <si>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</si>
  <si>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</si>
  <si>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</si>
  <si>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</si>
  <si>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</si>
  <si>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</si>
  <si>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</si>
  <si>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</si>
  <si>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</si>
  <si>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</si>
  <si>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</si>
  <si>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</si>
  <si>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</si>
  <si>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</si>
  <si>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</si>
  <si>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</si>
  <si>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</si>
  <si>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</si>
  <si>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</si>
  <si>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</si>
  <si>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</si>
  <si>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</si>
  <si>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</si>
  <si>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</si>
  <si>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</si>
  <si>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</si>
  <si>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</si>
  <si>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</si>
  <si>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</si>
  <si>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</si>
  <si>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</si>
  <si>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</si>
  <si>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</si>
  <si>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</si>
  <si>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</si>
  <si>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</si>
  <si>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</si>
  <si>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</si>
  <si>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</si>
  <si>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</si>
  <si>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</si>
  <si>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</si>
  <si>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</si>
  <si>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</si>
  <si>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</si>
  <si>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</si>
  <si>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</si>
  <si>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</si>
  <si>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</si>
  <si>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</si>
  <si>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</si>
  <si>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</si>
  <si>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</si>
  <si>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</si>
  <si>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</si>
  <si>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</si>
  <si>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</si>
  <si>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</si>
  <si>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</si>
  <si>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</si>
  <si>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</si>
  <si>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</si>
  <si>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</si>
  <si>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</si>
  <si>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</si>
  <si>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</si>
  <si>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</si>
  <si>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</si>
  <si>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</si>
  <si>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</si>
  <si>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</si>
  <si>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</si>
  <si>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</si>
  <si>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</si>
  <si>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</si>
  <si>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</si>
  <si>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</si>
  <si>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</si>
  <si>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</si>
  <si>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</si>
  <si>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</si>
  <si>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</si>
  <si>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</si>
  <si>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</si>
  <si>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</si>
  <si>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</si>
  <si>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</si>
  <si>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</si>
  <si>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</si>
  <si>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</si>
  <si>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</si>
  <si>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</si>
  <si>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</si>
  <si>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</si>
  <si>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</si>
  <si>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</si>
  <si>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</si>
  <si>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</si>
  <si>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</si>
  <si>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</si>
  <si>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</si>
  <si>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</si>
  <si>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</si>
  <si>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</si>
  <si>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</si>
  <si>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</si>
  <si>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</si>
  <si>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</si>
  <si>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</si>
  <si>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</si>
  <si>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</si>
  <si>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</si>
  <si>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</si>
  <si>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</si>
  <si>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</si>
  <si>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</si>
  <si>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</si>
  <si>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</si>
  <si>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</si>
  <si>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</si>
  <si>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</si>
  <si>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</si>
  <si>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</si>
  <si>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</si>
  <si>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</si>
  <si>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</si>
  <si>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</si>
  <si>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</si>
  <si>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</si>
  <si>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</si>
  <si>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</si>
  <si>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</si>
  <si>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</si>
  <si>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</si>
  <si>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</si>
  <si>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</si>
  <si>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</si>
  <si>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</si>
  <si>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</si>
  <si>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</si>
  <si>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</si>
  <si>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</si>
  <si>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</si>
  <si>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</si>
  <si>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</si>
  <si>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</si>
  <si>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</si>
  <si>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</si>
  <si>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</si>
  <si>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</si>
  <si>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</si>
  <si>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</si>
  <si>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</si>
  <si>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</si>
  <si>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</si>
  <si>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</si>
  <si>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</si>
  <si>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</si>
  <si>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</si>
  <si>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</si>
  <si>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</si>
  <si>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</si>
  <si>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</si>
  <si>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</si>
  <si>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</si>
  <si>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</si>
  <si>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</si>
  <si>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</si>
  <si>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</si>
  <si>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</si>
  <si>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</si>
  <si>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</si>
  <si>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</si>
  <si>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</si>
  <si>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</si>
  <si>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</si>
  <si>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</si>
  <si>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</si>
  <si>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</si>
  <si>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</si>
  <si>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</si>
  <si>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</si>
  <si>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</si>
  <si>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</si>
  <si>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</si>
  <si>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</si>
  <si>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</si>
  <si>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</si>
  <si>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</si>
  <si>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</si>
  <si>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</si>
  <si>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</si>
  <si>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</si>
  <si>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</si>
  <si>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</si>
  <si>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</si>
  <si>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</si>
  <si>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</si>
  <si>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</si>
  <si>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</si>
  <si>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</si>
  <si>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</si>
  <si>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</si>
  <si>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</si>
  <si>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</si>
  <si>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</si>
  <si>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</si>
  <si>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</si>
  <si>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</si>
  <si>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</si>
  <si>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</si>
  <si>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</si>
  <si>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</si>
  <si>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</si>
  <si>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</si>
  <si>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</si>
  <si>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</si>
  <si>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</si>
  <si>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</si>
  <si>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</si>
  <si>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</si>
  <si>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</si>
  <si>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</si>
  <si>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</si>
  <si>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</si>
  <si>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</si>
  <si>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</si>
  <si>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</si>
  <si>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</si>
  <si>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</si>
  <si>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</si>
  <si>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</si>
  <si>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</si>
  <si>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</si>
  <si>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</si>
  <si>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</si>
  <si>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</si>
  <si>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</si>
  <si>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</si>
  <si>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</si>
  <si>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</si>
  <si>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</si>
  <si>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</si>
  <si>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</si>
  <si>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</si>
  <si>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</si>
  <si>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</si>
  <si>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</si>
  <si>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</si>
  <si>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</si>
  <si>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</si>
  <si>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</si>
  <si>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</si>
  <si>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</si>
  <si>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</si>
  <si>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</si>
  <si>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</si>
  <si>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</si>
  <si>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</si>
  <si>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</si>
  <si>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</si>
  <si>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</si>
  <si>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</si>
  <si>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</si>
  <si>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</si>
  <si>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</si>
  <si>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</si>
  <si>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</si>
  <si>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</si>
  <si>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</si>
  <si>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</si>
  <si>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</si>
  <si>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</si>
  <si>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</si>
  <si>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</si>
  <si>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</si>
  <si>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</si>
  <si>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</si>
  <si>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</si>
  <si>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</si>
  <si>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</si>
  <si>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</si>
  <si>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</si>
  <si>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</si>
  <si>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</si>
  <si>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</si>
  <si>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</si>
  <si>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</si>
  <si>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</si>
  <si>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</si>
  <si>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</si>
  <si>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</si>
  <si>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</si>
  <si>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</si>
  <si>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</si>
  <si>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</si>
  <si>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</si>
  <si>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</si>
  <si>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</si>
  <si>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</si>
  <si>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</si>
  <si>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</si>
  <si>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</si>
  <si>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</si>
  <si>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</si>
  <si>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</si>
  <si>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</si>
  <si>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</si>
  <si>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</si>
  <si>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</si>
  <si>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</si>
  <si>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</si>
  <si>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</si>
  <si>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</si>
  <si>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</si>
  <si>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</si>
  <si>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</si>
  <si>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</si>
  <si>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</si>
  <si>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</si>
  <si>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</si>
  <si>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</si>
  <si>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</si>
  <si>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</si>
  <si>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</si>
  <si>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</si>
  <si>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</si>
  <si>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</si>
  <si>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</si>
  <si>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</si>
  <si>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</si>
  <si>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</si>
  <si>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</si>
  <si>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</si>
  <si>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</si>
  <si>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</si>
  <si>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</si>
  <si>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</si>
  <si>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</si>
  <si>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</si>
  <si>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</si>
  <si>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</si>
  <si>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</si>
  <si>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</si>
  <si>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</si>
  <si>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</si>
  <si>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</si>
  <si>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</si>
  <si>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</si>
  <si>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</si>
  <si>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</si>
  <si>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</si>
  <si>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</si>
  <si>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</si>
  <si>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</si>
  <si>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</si>
  <si>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</si>
  <si>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</si>
  <si>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</si>
  <si>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</si>
  <si>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</si>
  <si>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</si>
  <si>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</si>
  <si>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</si>
  <si>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</si>
  <si>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</si>
  <si>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</si>
  <si>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</si>
  <si>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</si>
  <si>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</si>
  <si>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</si>
  <si>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</si>
  <si>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</si>
  <si>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</si>
  <si>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</si>
  <si>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</si>
  <si>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</si>
  <si>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</si>
  <si>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</si>
  <si>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</si>
  <si>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</si>
  <si>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</si>
  <si>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</si>
  <si>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</si>
  <si>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</si>
  <si>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</si>
  <si>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</si>
  <si>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</si>
  <si>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</si>
  <si>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</si>
  <si>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</si>
  <si>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</si>
  <si>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</si>
  <si>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</si>
  <si>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</si>
  <si>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</si>
  <si>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</si>
  <si>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</si>
  <si>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</si>
  <si>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</si>
  <si>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</si>
  <si>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</si>
  <si>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</si>
  <si>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</si>
  <si>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</si>
  <si>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</si>
  <si>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</si>
  <si>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</si>
  <si>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</si>
  <si>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</si>
  <si>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</si>
  <si>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</si>
  <si>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</si>
  <si>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</si>
  <si>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</si>
  <si>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</si>
  <si>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</si>
  <si>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</si>
  <si>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</si>
  <si>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</si>
  <si>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</si>
  <si>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</si>
  <si>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</si>
  <si>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</si>
  <si>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</si>
  <si>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</si>
  <si>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</si>
  <si>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</si>
  <si>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</si>
  <si>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</si>
  <si>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</si>
  <si>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</si>
  <si>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</si>
  <si>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</si>
  <si>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</si>
  <si>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</si>
  <si>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</si>
  <si>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</si>
  <si>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</si>
  <si>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</si>
  <si>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</si>
  <si>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</si>
  <si>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</si>
  <si>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</si>
  <si>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</si>
  <si>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</si>
  <si>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</si>
  <si>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</si>
  <si>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</si>
  <si>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</si>
  <si>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</si>
  <si>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</si>
  <si>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</si>
  <si>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</si>
  <si>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</si>
  <si>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</si>
  <si>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</si>
  <si>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</si>
  <si>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</si>
  <si>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</si>
  <si>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</si>
  <si>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</si>
  <si>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</si>
  <si>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</si>
  <si>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</si>
  <si>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</si>
  <si>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</si>
  <si>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</si>
  <si>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</si>
  <si>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</si>
  <si>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</si>
  <si>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</si>
  <si>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</si>
  <si>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</si>
  <si>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</si>
  <si>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</si>
  <si>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</si>
  <si>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</si>
  <si>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</si>
  <si>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</si>
  <si>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</si>
  <si>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</si>
  <si>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</si>
  <si>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</si>
  <si>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</si>
  <si>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</si>
  <si>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</si>
  <si>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</si>
  <si>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</si>
  <si>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</si>
  <si>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</si>
  <si>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</si>
  <si>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</si>
  <si>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</si>
  <si>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</si>
  <si>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</si>
  <si>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</si>
  <si>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</si>
  <si>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</si>
  <si>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</si>
  <si>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</si>
  <si>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</si>
  <si>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</si>
  <si>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</si>
  <si>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</si>
  <si>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</si>
  <si>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</si>
  <si>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</si>
  <si>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</si>
  <si>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</si>
  <si>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</si>
  <si>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</si>
  <si>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</si>
  <si>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</si>
  <si>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</si>
  <si>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</si>
  <si>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</si>
  <si>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</si>
  <si>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</si>
  <si>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</si>
  <si>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</si>
  <si>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</si>
  <si>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</si>
  <si>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</si>
  <si>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</si>
  <si>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</si>
  <si>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</si>
  <si>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</si>
  <si>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</si>
  <si>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</si>
  <si>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</si>
  <si>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</si>
  <si>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</si>
  <si>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</si>
  <si>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</si>
  <si>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</si>
  <si>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</si>
  <si>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</si>
  <si>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</si>
  <si>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</si>
  <si>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</si>
  <si>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</si>
  <si>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</si>
  <si>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</si>
  <si>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</si>
  <si>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</si>
  <si>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</si>
  <si>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</si>
  <si>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</si>
  <si>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</si>
  <si>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</si>
  <si>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</si>
  <si>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</si>
  <si>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</si>
  <si>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</si>
  <si>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</si>
  <si>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</si>
  <si>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</si>
  <si>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</si>
  <si>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</si>
  <si>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</si>
  <si>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</si>
  <si>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</si>
  <si>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</si>
  <si>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</si>
  <si>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</si>
  <si>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</si>
  <si>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</si>
  <si>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</si>
  <si>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</si>
  <si>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</si>
  <si>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</si>
  <si>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</si>
  <si>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</si>
  <si>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</si>
  <si>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</si>
  <si>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</si>
  <si>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</si>
  <si>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</si>
  <si>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</si>
  <si>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</si>
  <si>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</si>
  <si>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</si>
  <si>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</si>
  <si>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</si>
  <si>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</si>
  <si>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</si>
  <si>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</si>
  <si>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</si>
  <si>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</si>
  <si>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</si>
  <si>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</si>
  <si>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</si>
  <si>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</si>
  <si>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</si>
  <si>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</si>
  <si>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</si>
  <si>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</si>
  <si>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</si>
  <si>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</si>
  <si>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</si>
  <si>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</si>
  <si>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</si>
  <si>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</si>
  <si>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</si>
  <si>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</si>
  <si>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</si>
  <si>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</si>
  <si>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</si>
  <si>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</si>
  <si>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</si>
  <si>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</si>
  <si>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</si>
  <si>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</si>
  <si>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</si>
  <si>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</si>
  <si>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</si>
  <si>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</si>
  <si>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</si>
  <si>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</si>
  <si>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</si>
  <si>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</si>
  <si>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</si>
  <si>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</si>
  <si>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</si>
  <si>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</si>
  <si>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</si>
  <si>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</si>
  <si>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</si>
  <si>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</si>
  <si>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</si>
  <si>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</si>
  <si>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</si>
  <si>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</si>
  <si>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</si>
  <si>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</si>
  <si>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</si>
  <si>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</si>
  <si>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</si>
  <si>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</si>
  <si>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</si>
  <si>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</si>
  <si>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</si>
  <si>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</si>
  <si>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</si>
  <si>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</si>
  <si>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</si>
  <si>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</si>
  <si>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</si>
  <si>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</si>
  <si>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</si>
  <si>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</si>
  <si>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</si>
  <si>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</si>
  <si>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</si>
  <si>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</si>
  <si>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</si>
  <si>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</si>
  <si>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</si>
  <si>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</si>
  <si>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</si>
  <si>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</si>
  <si>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</si>
  <si>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</si>
  <si>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</si>
  <si>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</si>
  <si>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</si>
  <si>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</si>
  <si>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</si>
  <si>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</si>
  <si>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</si>
  <si>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</si>
  <si>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</si>
  <si>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</si>
  <si>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</si>
  <si>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</si>
  <si>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</si>
  <si>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</si>
  <si>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</si>
  <si>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</si>
  <si>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</si>
  <si>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</si>
  <si>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</si>
  <si>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</si>
  <si>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</si>
  <si>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</si>
  <si>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</si>
  <si>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</si>
  <si>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</si>
  <si>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</si>
  <si>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</si>
  <si>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</si>
  <si>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</si>
  <si>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</si>
  <si>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</si>
  <si>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</si>
  <si>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</si>
  <si>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</si>
  <si>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</si>
  <si>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</si>
  <si>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</si>
  <si>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</si>
  <si>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</si>
  <si>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</si>
  <si>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</si>
  <si>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</si>
  <si>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</si>
  <si>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</si>
  <si>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</si>
  <si>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</si>
  <si>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</si>
  <si>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</si>
  <si>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</si>
  <si>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</si>
  <si>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</si>
  <si>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</si>
  <si>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</si>
  <si>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</si>
  <si>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</si>
  <si>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</si>
  <si>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</si>
  <si>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</si>
  <si>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</si>
  <si>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</si>
  <si>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</si>
  <si>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</si>
  <si>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</si>
  <si>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</si>
  <si>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</si>
  <si>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</si>
  <si>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</si>
  <si>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</si>
  <si>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</si>
  <si>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</si>
  <si>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</si>
  <si>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</si>
  <si>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</si>
  <si>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</si>
  <si>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</si>
  <si>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</si>
  <si>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</si>
  <si>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</si>
  <si>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</si>
  <si>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</si>
  <si>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</si>
  <si>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</si>
  <si>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</si>
  <si>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</si>
  <si>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</si>
  <si>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</si>
  <si>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</si>
  <si>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</si>
  <si>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</si>
  <si>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</si>
  <si>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</si>
  <si>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</si>
  <si>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</si>
  <si>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</si>
  <si>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</si>
  <si>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</si>
  <si>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</si>
  <si>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</si>
  <si>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</si>
  <si>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</si>
  <si>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</si>
  <si>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</si>
  <si>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</si>
  <si>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</si>
  <si>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</si>
  <si>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</si>
  <si>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</si>
  <si>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</si>
  <si>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</si>
  <si>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</si>
  <si>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</si>
  <si>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</si>
  <si>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</si>
  <si>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</si>
  <si>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</si>
  <si>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</si>
  <si>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</si>
  <si>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</si>
  <si>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</si>
  <si>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</si>
  <si>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</si>
  <si>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</si>
  <si>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</si>
  <si>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</si>
  <si>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</si>
  <si>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</si>
  <si>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</si>
  <si>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</si>
  <si>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</si>
  <si>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</si>
  <si>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</si>
  <si>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</si>
  <si>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</si>
  <si>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</si>
  <si>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</si>
  <si>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</si>
  <si>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</si>
  <si>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</si>
  <si>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</si>
  <si>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</si>
  <si>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</si>
  <si>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</si>
  <si>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</si>
  <si>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</si>
  <si>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</si>
  <si>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</si>
  <si>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</si>
  <si>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</si>
  <si>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</si>
  <si>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</si>
  <si>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</si>
  <si>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</si>
  <si>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</si>
  <si>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</si>
  <si>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</si>
  <si>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</si>
  <si>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</si>
  <si>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</si>
  <si>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</si>
  <si>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</si>
  <si>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</si>
  <si>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</si>
  <si>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</si>
  <si>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</si>
  <si>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</si>
  <si>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</si>
  <si>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</si>
  <si>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</si>
  <si>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</si>
  <si>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</si>
  <si>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</si>
  <si>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</si>
  <si>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</si>
  <si>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</si>
  <si>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</si>
  <si>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</si>
  <si>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</si>
  <si>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</si>
  <si>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</si>
  <si>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</si>
  <si>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</si>
  <si>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</si>
  <si>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</si>
  <si>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</si>
  <si>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</si>
  <si>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</si>
  <si>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</si>
  <si>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</si>
  <si>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</si>
  <si>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</si>
  <si>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</si>
  <si>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</si>
  <si>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</si>
  <si>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</si>
  <si>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</si>
  <si>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</si>
  <si>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</si>
  <si>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</si>
  <si>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</si>
  <si>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</si>
  <si>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</si>
  <si>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</si>
  <si>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</si>
  <si>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</si>
  <si>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</si>
  <si>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</si>
  <si>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</si>
  <si>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</si>
  <si>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</si>
  <si>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</si>
  <si>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</si>
  <si>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</si>
  <si>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</si>
  <si>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</si>
  <si>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</si>
  <si>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</si>
  <si>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</si>
  <si>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</si>
  <si>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</si>
  <si>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</si>
  <si>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</si>
  <si>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</si>
  <si>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</si>
  <si>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</si>
  <si>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</si>
  <si>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</si>
  <si>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</si>
  <si>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</si>
  <si>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</si>
  <si>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</si>
  <si>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</si>
  <si>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</si>
  <si>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</si>
  <si>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</si>
  <si>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</si>
  <si>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</si>
  <si>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</si>
  <si>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</si>
  <si>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</si>
  <si>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</si>
  <si>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</si>
  <si>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</si>
  <si>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</si>
  <si>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</si>
  <si>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</si>
  <si>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</si>
  <si>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</si>
  <si>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</si>
  <si>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</si>
  <si>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</si>
  <si>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</si>
  <si>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</si>
  <si>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</si>
  <si>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</si>
  <si>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</si>
  <si>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</si>
  <si>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</si>
  <si>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</si>
  <si>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</si>
  <si>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</si>
  <si>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</si>
  <si>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</si>
  <si>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</si>
  <si>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</si>
  <si>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</si>
  <si>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</si>
  <si>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</si>
  <si>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</si>
  <si>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</si>
  <si>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</si>
  <si>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</si>
  <si>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</si>
  <si>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</si>
  <si>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</si>
  <si>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</si>
  <si>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</si>
  <si>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</si>
  <si>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</si>
  <si>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</si>
  <si>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</si>
  <si>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</si>
  <si>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</si>
  <si>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</si>
  <si>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</si>
  <si>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</si>
  <si>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</si>
  <si>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</si>
  <si>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</si>
  <si>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</si>
  <si>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</si>
  <si>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</si>
  <si>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</si>
  <si>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</si>
  <si>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</si>
  <si>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</si>
  <si>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</si>
  <si>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</si>
  <si>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</si>
  <si>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</si>
  <si>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</si>
  <si>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</si>
  <si>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</si>
  <si>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</si>
  <si>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</si>
  <si>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</si>
  <si>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</si>
  <si>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</si>
  <si>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</si>
  <si>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</si>
  <si>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</si>
  <si>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</si>
  <si>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</si>
  <si>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</si>
  <si>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</si>
  <si>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</si>
  <si>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</si>
  <si>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</si>
  <si>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</si>
  <si>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</si>
  <si>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</si>
  <si>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</si>
  <si>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</si>
  <si>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</si>
  <si>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</si>
  <si>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</si>
  <si>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</si>
  <si>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</si>
  <si>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</si>
  <si>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</si>
  <si>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</si>
  <si>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</si>
  <si>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</si>
  <si>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</si>
  <si>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</si>
  <si>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</si>
  <si>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</si>
  <si>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</si>
  <si>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</si>
  <si>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</si>
  <si>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</si>
  <si>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</si>
  <si>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</si>
  <si>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</si>
  <si>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</si>
  <si>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</si>
  <si>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</si>
  <si>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</si>
  <si>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</si>
  <si>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</si>
  <si>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</si>
  <si>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</si>
  <si>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</si>
  <si>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</si>
  <si>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</si>
  <si>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</si>
  <si>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</si>
  <si>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</si>
  <si>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</si>
  <si>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</si>
  <si>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</si>
  <si>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</si>
  <si>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</si>
  <si>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</si>
  <si>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</si>
  <si>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</si>
  <si>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</si>
  <si>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</si>
  <si>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</si>
  <si>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</si>
  <si>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</si>
  <si>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</si>
  <si>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</si>
  <si>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</si>
  <si>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</si>
  <si>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</si>
  <si>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</si>
  <si>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</si>
  <si>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</si>
  <si>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</si>
  <si>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</si>
  <si>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</si>
  <si>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</si>
  <si>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</si>
  <si>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</si>
  <si>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</si>
  <si>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</si>
  <si>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</si>
  <si>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</si>
  <si>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</si>
  <si>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</si>
  <si>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</si>
  <si>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</si>
  <si>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</si>
  <si>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</si>
  <si>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</si>
  <si>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</si>
  <si>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</si>
  <si>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</si>
  <si>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</si>
  <si>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</si>
  <si>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</si>
  <si>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</si>
  <si>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</si>
  <si>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</si>
  <si>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</si>
  <si>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</si>
  <si>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</si>
  <si>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</si>
  <si>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</si>
  <si>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</si>
  <si>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</si>
  <si>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</si>
  <si>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</si>
  <si>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</si>
  <si>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</si>
  <si>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</si>
  <si>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</si>
  <si>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</si>
  <si>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</si>
  <si>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</si>
  <si>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</si>
  <si>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</si>
  <si>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</si>
  <si>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</si>
  <si>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</si>
  <si>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</si>
  <si>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</si>
  <si>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</si>
  <si>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</si>
  <si>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</si>
  <si>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</si>
  <si>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</si>
  <si>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</si>
  <si>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</si>
  <si>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</si>
  <si>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</si>
  <si>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</si>
  <si>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</si>
  <si>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</si>
  <si>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</si>
  <si>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</si>
  <si>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</si>
  <si>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</si>
  <si>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</si>
  <si>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</si>
  <si>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</si>
  <si>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</si>
  <si>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</si>
  <si>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</si>
  <si>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</si>
  <si>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</si>
  <si>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</si>
  <si>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</si>
  <si>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</si>
  <si>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</si>
  <si>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</si>
  <si>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</si>
  <si>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</si>
  <si>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</si>
  <si>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</si>
  <si>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</si>
  <si>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</si>
  <si>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</si>
  <si>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</si>
  <si>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</si>
  <si>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</si>
  <si>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</si>
  <si>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</si>
  <si>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</si>
  <si>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</si>
  <si>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</si>
  <si>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</si>
  <si>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</si>
  <si>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</si>
  <si>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</si>
  <si>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</si>
  <si>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</si>
  <si>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</si>
  <si>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</si>
  <si>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</si>
  <si>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</si>
  <si>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</si>
  <si>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</si>
  <si>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</si>
  <si>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</si>
  <si>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</si>
  <si>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</si>
  <si>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</si>
  <si>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</si>
  <si>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</si>
  <si>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</si>
  <si>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</si>
  <si>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</si>
  <si>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</si>
  <si>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</si>
  <si>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</si>
  <si>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</si>
  <si>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</si>
  <si>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</si>
  <si>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</si>
  <si>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</si>
  <si>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</si>
  <si>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</si>
  <si>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</si>
  <si>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</si>
  <si>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</si>
  <si>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</si>
  <si>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</si>
  <si>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</si>
  <si>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</si>
  <si>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</si>
  <si>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</si>
  <si>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</si>
  <si>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</si>
  <si>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</si>
  <si>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</si>
  <si>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</si>
  <si>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</si>
  <si>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</si>
  <si>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</si>
  <si>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</si>
  <si>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</si>
  <si>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</si>
  <si>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</si>
  <si>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</si>
  <si>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</si>
  <si>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</si>
  <si>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</si>
  <si>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</si>
  <si>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</si>
  <si>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</si>
  <si>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</si>
  <si>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</si>
  <si>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</si>
  <si>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</si>
  <si>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</si>
  <si>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</si>
  <si>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</si>
  <si>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</si>
  <si>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</si>
  <si>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</si>
  <si>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</si>
  <si>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</si>
  <si>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</si>
  <si>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</si>
  <si>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</si>
  <si>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</si>
  <si>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</si>
  <si>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</si>
  <si>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</si>
  <si>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</si>
  <si>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</si>
  <si>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</si>
  <si>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</si>
  <si>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</si>
  <si>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</si>
  <si>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</si>
  <si>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</si>
  <si>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</si>
  <si>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</si>
  <si>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</si>
  <si>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</si>
  <si>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</si>
  <si>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</si>
  <si>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</si>
  <si>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</si>
  <si>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</si>
  <si>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</si>
  <si>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</si>
  <si>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</si>
  <si>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</si>
  <si>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</si>
  <si>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</si>
  <si>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</si>
  <si>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</si>
  <si>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</si>
  <si>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</si>
  <si>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</si>
  <si>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</si>
  <si>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</si>
  <si>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</si>
  <si>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</si>
  <si>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</si>
  <si>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</si>
  <si>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</si>
  <si>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</si>
  <si>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</si>
  <si>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</si>
  <si>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</si>
  <si>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</si>
  <si>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</si>
  <si>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</si>
  <si>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</si>
  <si>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</si>
  <si>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</si>
  <si>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</si>
  <si>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</si>
  <si>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</si>
  <si>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</si>
  <si>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</si>
  <si>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</si>
  <si>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</si>
  <si>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</si>
  <si>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</si>
  <si>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</si>
  <si>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</si>
  <si>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</si>
  <si>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</si>
  <si>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</si>
  <si>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</si>
  <si>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</si>
  <si>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</si>
  <si>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</si>
  <si>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</si>
  <si>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</si>
  <si>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</si>
  <si>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</si>
  <si>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</si>
  <si>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</si>
  <si>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</si>
  <si>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</si>
  <si>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</si>
  <si>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</si>
  <si>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</si>
  <si>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</si>
  <si>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</si>
  <si>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</si>
  <si>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</si>
  <si>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</si>
  <si>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</si>
  <si>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</si>
  <si>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</si>
  <si>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</si>
  <si>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</si>
  <si>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</si>
  <si>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</si>
  <si>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</si>
  <si>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</si>
  <si>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</si>
  <si>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</si>
  <si>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</si>
  <si>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</si>
  <si>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</si>
  <si>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</si>
  <si>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</si>
  <si>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</si>
  <si>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</si>
  <si>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</si>
  <si>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</si>
  <si>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</si>
  <si>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</si>
  <si>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</si>
  <si>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</si>
  <si>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</si>
  <si>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</si>
  <si>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</si>
  <si>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</si>
  <si>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</si>
  <si>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</si>
  <si>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</si>
  <si>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</si>
  <si>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</si>
  <si>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</si>
  <si>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</si>
  <si>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</si>
  <si>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</si>
  <si>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</si>
  <si>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</si>
  <si>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</si>
  <si>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</si>
  <si>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</si>
  <si>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</si>
  <si>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</si>
  <si>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</si>
  <si>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</si>
  <si>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</si>
  <si>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</si>
  <si>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</si>
  <si>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</si>
  <si>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</si>
  <si>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</si>
  <si>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</si>
  <si>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</si>
  <si>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</si>
  <si>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</si>
  <si>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</si>
  <si>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</si>
  <si>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</si>
  <si>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</si>
  <si>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</si>
  <si>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</si>
  <si>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</si>
  <si>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</si>
  <si>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</si>
  <si>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</si>
  <si>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</si>
  <si>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</si>
  <si>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</si>
  <si>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</si>
  <si>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</si>
  <si>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</si>
  <si>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</si>
  <si>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</si>
  <si>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</si>
  <si>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</si>
  <si>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</si>
  <si>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</si>
  <si>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</si>
  <si>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</si>
  <si>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</si>
  <si>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</si>
  <si>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</si>
  <si>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</si>
  <si>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</si>
  <si>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</si>
  <si>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</si>
  <si>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</si>
  <si>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</si>
  <si>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</si>
  <si>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</si>
  <si>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</si>
  <si>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</si>
  <si>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</si>
  <si>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</si>
  <si>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</si>
  <si>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</si>
  <si>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</si>
  <si>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</si>
  <si>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</si>
  <si>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</si>
  <si>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</si>
  <si>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</si>
  <si>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</si>
  <si>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</si>
  <si>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</si>
  <si>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</si>
  <si>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</si>
  <si>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</si>
  <si>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</si>
  <si>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</si>
  <si>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</si>
  <si>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</si>
  <si>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</si>
  <si>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</si>
  <si>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</si>
  <si>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</si>
  <si>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</si>
  <si>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</si>
  <si>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</si>
  <si>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</si>
  <si>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</si>
  <si>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</si>
  <si>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</si>
  <si>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</si>
  <si>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</si>
  <si>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</si>
  <si>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</si>
  <si>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</si>
  <si>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</si>
  <si>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</si>
  <si>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</si>
  <si>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</si>
  <si>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</si>
  <si>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</si>
  <si>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</si>
  <si>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</si>
  <si>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</si>
  <si>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</si>
  <si>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</si>
  <si>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</si>
  <si>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</si>
  <si>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</si>
  <si>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</si>
  <si>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</si>
  <si>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</si>
  <si>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</si>
  <si>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</si>
  <si>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</si>
  <si>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</si>
  <si>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</si>
  <si>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</si>
  <si>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</si>
  <si>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</si>
  <si>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</si>
  <si>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</si>
  <si>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</si>
  <si>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</si>
  <si>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</si>
  <si>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</si>
  <si>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</si>
  <si>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</si>
  <si>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</si>
  <si>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</si>
  <si>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</si>
  <si>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</si>
  <si>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</si>
  <si>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</si>
  <si>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</si>
  <si>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</si>
  <si>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</si>
  <si>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</si>
  <si>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</si>
  <si>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</si>
  <si>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</si>
  <si>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</si>
  <si>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</si>
  <si>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</si>
  <si>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</si>
  <si>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</si>
  <si>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</si>
  <si>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</si>
  <si>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</si>
  <si>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</si>
  <si>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</si>
  <si>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</si>
  <si>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</si>
  <si>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</si>
  <si>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</si>
  <si>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</si>
  <si>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</si>
  <si>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</si>
  <si>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</si>
  <si>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</si>
  <si>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</si>
  <si>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</si>
  <si>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</si>
  <si>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</si>
  <si>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</si>
  <si>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</si>
  <si>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</si>
  <si>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</si>
  <si>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</si>
  <si>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</si>
  <si>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</si>
  <si>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</si>
  <si>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</si>
  <si>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</si>
  <si>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</si>
  <si>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</si>
  <si>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</si>
  <si>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</si>
  <si>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</si>
  <si>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</si>
  <si>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</si>
  <si>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</si>
  <si>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</si>
  <si>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</si>
  <si>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</si>
  <si>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</si>
  <si>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</si>
  <si>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</si>
  <si>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</si>
  <si>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</si>
  <si>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</si>
  <si>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</si>
  <si>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</si>
  <si>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</si>
  <si>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</si>
  <si>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</si>
  <si>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</si>
  <si>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</si>
  <si>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</si>
  <si>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</si>
  <si>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</si>
  <si>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</si>
  <si>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</si>
  <si>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</si>
  <si>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</si>
  <si>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</si>
  <si>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</si>
  <si>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</si>
  <si>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</si>
  <si>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</si>
  <si>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</si>
  <si>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</si>
  <si>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</si>
  <si>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</si>
  <si>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</si>
  <si>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</si>
  <si>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</si>
  <si>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</si>
  <si>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</si>
  <si>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</si>
  <si>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</si>
  <si>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</si>
  <si>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</si>
  <si>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</si>
  <si>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</si>
  <si>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</si>
  <si>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</si>
  <si>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</si>
  <si>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</si>
  <si>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</si>
  <si>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</si>
  <si>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</si>
  <si>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</si>
  <si>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</si>
  <si>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</si>
  <si>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</si>
  <si>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</si>
  <si>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</si>
  <si>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</si>
  <si>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</si>
  <si>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</si>
  <si>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</si>
  <si>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</si>
  <si>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</si>
  <si>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</si>
  <si>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</si>
  <si>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</si>
  <si>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</si>
  <si>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</si>
  <si>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</si>
  <si>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</si>
  <si>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</si>
  <si>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</si>
  <si>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</si>
  <si>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</si>
  <si>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</si>
  <si>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</si>
  <si>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</si>
  <si>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</si>
  <si>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</si>
  <si>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</si>
  <si>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</si>
  <si>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</si>
  <si>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</si>
  <si>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</si>
  <si>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</si>
  <si>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</si>
  <si>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</si>
  <si>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</si>
  <si>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</si>
  <si>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</si>
  <si>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</si>
  <si>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</si>
  <si>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</si>
  <si>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</si>
  <si>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</si>
  <si>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</si>
  <si>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</si>
  <si>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</si>
  <si>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</si>
  <si>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</si>
  <si>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</si>
  <si>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</si>
  <si>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</si>
  <si>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</si>
  <si>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</si>
  <si>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</si>
  <si>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</si>
  <si>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</si>
  <si>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</si>
  <si>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</si>
  <si>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</si>
  <si>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</si>
  <si>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</si>
  <si>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</si>
  <si>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</si>
  <si>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</si>
  <si>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</si>
  <si>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</si>
  <si>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</si>
  <si>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</si>
  <si>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</si>
  <si>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</si>
  <si>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</si>
  <si>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</si>
  <si>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</si>
  <si>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</si>
  <si>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</si>
  <si>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</si>
  <si>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</si>
  <si>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</si>
  <si>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</si>
  <si>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</si>
  <si>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</si>
  <si>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</si>
  <si>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</si>
  <si>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</si>
  <si>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</si>
  <si>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</si>
  <si>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</si>
  <si>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</si>
  <si>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</si>
  <si>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</si>
  <si>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</si>
  <si>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</si>
  <si>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</si>
  <si>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</si>
  <si>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</si>
  <si>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</si>
  <si>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</si>
  <si>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</si>
  <si>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</si>
  <si>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</si>
  <si>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</si>
  <si>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</si>
  <si>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</si>
  <si>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</si>
  <si>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</si>
  <si>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</si>
  <si>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</si>
  <si>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</si>
  <si>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</si>
  <si>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</si>
  <si>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</si>
  <si>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</si>
  <si>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</si>
  <si>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</si>
  <si>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</si>
  <si>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</si>
  <si>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</si>
  <si>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</si>
  <si>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</si>
  <si>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</si>
  <si>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</si>
  <si>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</si>
  <si>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</si>
  <si>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</si>
  <si>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</si>
  <si>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</si>
  <si>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</si>
  <si>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</si>
  <si>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</si>
  <si>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</si>
  <si>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</si>
  <si>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</si>
  <si>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</si>
  <si>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</si>
  <si>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</si>
  <si>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</si>
  <si>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</si>
  <si>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</si>
  <si>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</si>
  <si>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</si>
  <si>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</si>
  <si>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</si>
  <si>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</si>
  <si>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</si>
  <si>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</si>
  <si>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</si>
  <si>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</si>
  <si>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</si>
  <si>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</si>
  <si>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</si>
  <si>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</si>
  <si>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</si>
  <si>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</si>
  <si>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</si>
  <si>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</si>
  <si>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</si>
  <si>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</si>
  <si>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</si>
  <si>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</si>
  <si>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</si>
  <si>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</si>
  <si>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</si>
  <si>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</si>
  <si>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</si>
  <si>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</si>
  <si>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</si>
  <si>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</si>
  <si>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</si>
  <si>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</si>
  <si>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</si>
  <si>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</si>
  <si>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</si>
  <si>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</si>
  <si>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</si>
  <si>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</si>
  <si>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</si>
  <si>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</si>
  <si>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</si>
  <si>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</si>
  <si>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</si>
  <si>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</si>
  <si>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</si>
  <si>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</si>
  <si>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</si>
  <si>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</si>
  <si>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</si>
  <si>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</si>
  <si>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</si>
  <si>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</si>
  <si>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</si>
  <si>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</si>
  <si>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</si>
  <si>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</si>
  <si>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</si>
  <si>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</si>
  <si>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</si>
  <si>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</si>
  <si>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</si>
  <si>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</si>
  <si>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</si>
  <si>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</si>
  <si>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</si>
  <si>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</si>
  <si>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</si>
  <si>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</si>
  <si>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</si>
  <si>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</si>
  <si>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</si>
  <si>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</si>
  <si>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</si>
  <si>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</si>
  <si>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</si>
  <si>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</si>
  <si>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</si>
  <si>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</si>
  <si>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</si>
  <si>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</si>
  <si>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</si>
  <si>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</si>
  <si>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</si>
  <si>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</si>
  <si>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</si>
  <si>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</si>
  <si>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</si>
  <si>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</si>
  <si>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</si>
  <si>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</si>
  <si>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</si>
  <si>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</si>
  <si>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</si>
  <si>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</si>
  <si>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</si>
  <si>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</si>
  <si>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</si>
  <si>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</si>
  <si>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</si>
  <si>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</si>
  <si>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</si>
  <si>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</si>
  <si>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</si>
  <si>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</si>
  <si>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</si>
  <si>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</si>
  <si>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</si>
  <si>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</si>
  <si>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</si>
  <si>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</si>
  <si>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</si>
  <si>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</si>
  <si>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</si>
  <si>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</si>
  <si>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</si>
  <si>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</si>
  <si>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</si>
  <si>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</si>
  <si>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</si>
  <si>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</si>
  <si>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</si>
  <si>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</si>
  <si>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</si>
  <si>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</si>
  <si>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</si>
  <si>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</si>
  <si>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</si>
  <si>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</si>
  <si>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</si>
  <si>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</si>
  <si>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</si>
  <si>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</si>
  <si>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</si>
  <si>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</si>
  <si>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</si>
  <si>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</si>
  <si>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</si>
  <si>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</si>
  <si>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</si>
  <si>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</si>
  <si>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</si>
  <si>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</si>
  <si>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</si>
  <si>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</si>
  <si>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</si>
  <si>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</si>
  <si>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</si>
  <si>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</si>
  <si>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</si>
  <si>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</si>
  <si>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</si>
  <si>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</si>
  <si>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</si>
  <si>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</si>
  <si>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</si>
  <si>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</si>
  <si>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</si>
  <si>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</si>
  <si>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</si>
  <si>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</si>
  <si>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</si>
  <si>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</si>
  <si>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</si>
  <si>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</si>
  <si>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</si>
  <si>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</si>
  <si>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</si>
  <si>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</si>
  <si>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</si>
  <si>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</si>
  <si>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</si>
  <si>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</si>
  <si>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</si>
  <si>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</si>
  <si>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</si>
  <si>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</si>
  <si>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</si>
  <si>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</si>
  <si>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</si>
  <si>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</si>
  <si>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</si>
  <si>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</si>
  <si>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</si>
  <si>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</si>
  <si>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</si>
  <si>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</si>
  <si>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</si>
  <si>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</si>
  <si>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</si>
  <si>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</si>
  <si>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</si>
  <si>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</si>
  <si>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</si>
  <si>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</si>
  <si>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</si>
  <si>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</si>
  <si>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</si>
  <si>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</si>
  <si>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</si>
  <si>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</si>
  <si>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</si>
  <si>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</si>
  <si>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</si>
  <si>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</si>
  <si>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</si>
  <si>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</si>
  <si>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</si>
  <si>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</si>
  <si>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</si>
  <si>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</si>
  <si>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</si>
  <si>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</si>
  <si>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</si>
  <si>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</si>
  <si>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</si>
  <si>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</si>
  <si>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</si>
  <si>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</si>
  <si>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</si>
  <si>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</si>
  <si>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</si>
  <si>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</si>
  <si>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</si>
  <si>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</si>
  <si>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</si>
  <si>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</si>
  <si>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</si>
  <si>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</si>
  <si>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</si>
  <si>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</si>
  <si>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</si>
  <si>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</si>
  <si>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</si>
  <si>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</si>
  <si>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</si>
  <si>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</si>
  <si>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</si>
  <si>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</si>
  <si>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</si>
  <si>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</si>
  <si>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</si>
  <si>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</si>
  <si>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</si>
  <si>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</si>
  <si>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</si>
  <si>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</si>
  <si>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</si>
  <si>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</si>
  <si>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</si>
  <si>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</si>
  <si>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</si>
  <si>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</si>
  <si>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</si>
  <si>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</si>
  <si>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</si>
  <si>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</si>
  <si>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</si>
  <si>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</si>
  <si>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</si>
  <si>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</si>
  <si>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</si>
  <si>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</si>
  <si>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</si>
  <si>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</si>
  <si>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</si>
  <si>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</si>
  <si>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</si>
  <si>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</si>
  <si>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</si>
  <si>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</si>
  <si>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</si>
  <si>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</si>
  <si>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</si>
  <si>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</si>
  <si>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</si>
  <si>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</si>
  <si>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</si>
  <si>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</si>
  <si>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</si>
  <si>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</si>
  <si>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</si>
  <si>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</si>
  <si>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</si>
  <si>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</si>
  <si>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</si>
  <si>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</si>
  <si>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</si>
  <si>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</si>
  <si>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</si>
  <si>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</si>
  <si>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</si>
  <si>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</si>
  <si>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</si>
  <si>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</si>
  <si>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</si>
  <si>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</si>
  <si>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</si>
  <si>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</si>
  <si>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</si>
  <si>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</si>
  <si>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</si>
  <si>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</si>
  <si>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</si>
  <si>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</si>
  <si>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</si>
  <si>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</si>
  <si>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</si>
  <si>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</si>
  <si>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</si>
  <si>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</si>
  <si>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</si>
  <si>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</si>
  <si>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</si>
  <si>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</si>
  <si>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</si>
  <si>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</si>
  <si>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</si>
  <si>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</si>
  <si>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</si>
  <si>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</si>
  <si>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</si>
  <si>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</si>
  <si>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</si>
  <si>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</si>
  <si>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</si>
  <si>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</si>
  <si>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</si>
  <si>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</si>
  <si>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</si>
  <si>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</si>
  <si>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</si>
  <si>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</si>
  <si>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</si>
  <si>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</si>
  <si>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</si>
  <si>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</si>
  <si>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</si>
  <si>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</si>
  <si>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</si>
  <si>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</si>
  <si>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</si>
  <si>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</si>
  <si>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</si>
  <si>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</si>
  <si>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</si>
  <si>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</si>
  <si>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</si>
  <si>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</si>
  <si>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</si>
  <si>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</si>
  <si>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</si>
  <si>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</si>
  <si>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</si>
  <si>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</si>
  <si>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</si>
  <si>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</si>
  <si>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</si>
  <si>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</si>
  <si>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</si>
  <si>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</si>
  <si>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</si>
  <si>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</si>
  <si>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</si>
  <si>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</si>
  <si>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</si>
  <si>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</si>
  <si>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</si>
  <si>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</si>
  <si>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</si>
  <si>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</si>
  <si>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</si>
  <si>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</si>
  <si>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</si>
  <si>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</si>
  <si>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</si>
  <si>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</si>
  <si>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</si>
  <si>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</si>
  <si>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</si>
  <si>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</si>
  <si>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</si>
  <si>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</si>
  <si>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</si>
  <si>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</si>
  <si>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</si>
  <si>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</si>
  <si>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</si>
  <si>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</si>
  <si>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</si>
  <si>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</si>
  <si>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</si>
  <si>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</si>
  <si>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</si>
  <si>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</si>
  <si>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</si>
  <si>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</si>
  <si>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</si>
  <si>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</si>
  <si>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</si>
  <si>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</si>
  <si>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</si>
  <si>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</si>
  <si>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</si>
  <si>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</si>
  <si>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</si>
  <si>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</si>
  <si>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</si>
  <si>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</si>
  <si>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</si>
  <si>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</si>
  <si>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</si>
  <si>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</si>
  <si>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</si>
  <si>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</si>
  <si>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</si>
  <si>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</si>
  <si>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</si>
  <si>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</si>
  <si>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</si>
  <si>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</si>
  <si>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</si>
  <si>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</si>
  <si>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</si>
  <si>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</si>
  <si>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</si>
  <si>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</si>
  <si>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</si>
  <si>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</si>
  <si>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</si>
  <si>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</si>
  <si>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</si>
  <si>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</si>
  <si>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</si>
  <si>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</si>
  <si>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</si>
  <si>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</si>
  <si>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</si>
  <si>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</si>
  <si>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</si>
  <si>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</si>
  <si>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</si>
  <si>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</si>
  <si>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</si>
  <si>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</si>
  <si>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</si>
  <si>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</si>
  <si>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</si>
  <si>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</si>
  <si>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</si>
  <si>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</si>
  <si>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</si>
  <si>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</si>
  <si>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</si>
  <si>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</si>
  <si>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</si>
  <si>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</si>
  <si>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</si>
  <si>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</si>
  <si>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</si>
  <si>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</si>
  <si>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</si>
  <si>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</si>
  <si>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</si>
  <si>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</si>
  <si>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</si>
  <si>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</si>
  <si>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</si>
  <si>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</si>
  <si>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</si>
  <si>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</si>
  <si>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</si>
  <si>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</si>
  <si>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</si>
  <si>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</si>
  <si>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</si>
  <si>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</si>
  <si>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</si>
  <si>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</si>
  <si>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</si>
  <si>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</si>
  <si>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</si>
  <si>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</si>
  <si>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</si>
  <si>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</si>
  <si>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</si>
  <si>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</si>
  <si>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</si>
  <si>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</si>
  <si>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</si>
  <si>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</si>
  <si>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</si>
  <si>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</si>
  <si>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</si>
  <si>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</si>
  <si>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</si>
  <si>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</si>
  <si>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</si>
  <si>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</si>
  <si>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</si>
  <si>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</si>
  <si>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</si>
  <si>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</si>
  <si>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</si>
  <si>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</si>
  <si>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</si>
  <si>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</si>
  <si>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</si>
  <si>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</si>
  <si>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</si>
  <si>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</si>
  <si>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</si>
  <si>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</si>
  <si>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</si>
  <si>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</si>
  <si>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</si>
  <si>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</si>
  <si>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</si>
  <si>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</si>
  <si>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</si>
  <si>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</si>
  <si>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</si>
  <si>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</si>
  <si>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</si>
  <si>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</si>
  <si>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</si>
  <si>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</si>
  <si>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</si>
  <si>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</si>
  <si>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</si>
  <si>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</si>
  <si>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</si>
  <si>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</si>
  <si>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</si>
  <si>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</si>
  <si>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</si>
  <si>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</si>
  <si>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</si>
  <si>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</si>
  <si>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</si>
  <si>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</si>
  <si>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</si>
  <si>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</si>
  <si>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</si>
  <si>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</si>
  <si>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</si>
  <si>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</si>
  <si>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</si>
  <si>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</si>
  <si>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</si>
  <si>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</si>
  <si>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</si>
  <si>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</si>
  <si>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</si>
  <si>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</si>
  <si>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</si>
  <si>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</si>
  <si>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</si>
  <si>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</si>
  <si>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</si>
  <si>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</si>
  <si>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</si>
  <si>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</si>
  <si>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</si>
  <si>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</si>
  <si>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</si>
  <si>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</si>
  <si>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</si>
  <si>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</si>
  <si>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</si>
  <si>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</si>
  <si>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</si>
  <si>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</si>
  <si>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</si>
  <si>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</si>
  <si>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</si>
  <si>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</si>
  <si>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</si>
  <si>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</si>
  <si>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</si>
  <si>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</si>
  <si>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</si>
  <si>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</si>
  <si>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</si>
  <si>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</si>
  <si>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</si>
  <si>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</si>
  <si>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</si>
  <si>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</si>
  <si>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</si>
  <si>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</si>
  <si>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</si>
  <si>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</si>
  <si>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</si>
  <si>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</si>
  <si>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</si>
  <si>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</si>
  <si>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</si>
  <si>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</si>
  <si>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</si>
  <si>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</si>
  <si>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</si>
  <si>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</si>
  <si>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</si>
  <si>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</si>
  <si>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</si>
  <si>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</si>
  <si>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</si>
  <si>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</si>
  <si>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</si>
  <si>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</si>
  <si>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</si>
  <si>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</si>
  <si>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</si>
  <si>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</si>
  <si>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</si>
  <si>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</si>
  <si>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</si>
  <si>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</si>
  <si>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</si>
  <si>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</si>
  <si>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</si>
  <si>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</si>
  <si>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</si>
  <si>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</si>
  <si>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</si>
  <si>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</si>
  <si>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</si>
  <si>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</si>
  <si>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</si>
  <si>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</si>
  <si>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</si>
  <si>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</si>
  <si>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</si>
  <si>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</si>
  <si>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</si>
  <si>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</si>
  <si>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</si>
  <si>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</si>
  <si>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</si>
  <si>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</si>
  <si>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</si>
  <si>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</si>
  <si>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</si>
  <si>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</si>
  <si>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</si>
  <si>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</si>
  <si>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</si>
  <si>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</si>
  <si>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</si>
  <si>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</si>
  <si>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</si>
  <si>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</si>
  <si>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</si>
  <si>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</si>
  <si>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</si>
  <si>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</si>
  <si>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</si>
  <si>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</si>
  <si>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</si>
  <si>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</si>
  <si>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</si>
  <si>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</si>
  <si>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</si>
  <si>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</si>
  <si>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</si>
  <si>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</si>
  <si>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</si>
  <si>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</si>
  <si>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</si>
  <si>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</si>
  <si>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</si>
  <si>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</si>
  <si>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</si>
  <si>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</si>
  <si>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</si>
  <si>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</si>
  <si>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</si>
  <si>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</si>
  <si>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</si>
  <si>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</si>
  <si>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</si>
  <si>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</si>
  <si>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</si>
  <si>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</si>
  <si>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</si>
  <si>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</si>
  <si>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</si>
  <si>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</si>
  <si>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</si>
  <si>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</si>
  <si>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</si>
  <si>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</si>
  <si>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</si>
  <si>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</si>
  <si>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</si>
  <si>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</si>
  <si>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</si>
  <si>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</si>
  <si>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</si>
  <si>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</si>
  <si>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</si>
  <si>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</si>
  <si>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</si>
  <si>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</si>
  <si>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</si>
  <si>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</si>
  <si>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</si>
  <si>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</si>
  <si>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</si>
  <si>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</si>
  <si>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</si>
  <si>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</si>
  <si>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</si>
  <si>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</si>
  <si>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</si>
  <si>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</si>
  <si>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</si>
  <si>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</si>
  <si>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</si>
  <si>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</si>
  <si>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</si>
  <si>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</si>
  <si>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</si>
  <si>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</si>
  <si>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</si>
  <si>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</si>
  <si>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</si>
  <si>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</si>
  <si>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</si>
  <si>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</si>
  <si>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</si>
  <si>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</si>
  <si>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</si>
  <si>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</si>
  <si>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</si>
  <si>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</si>
  <si>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</si>
  <si>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</si>
  <si>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</si>
  <si>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</si>
  <si>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</si>
  <si>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</si>
  <si>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</si>
  <si>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</si>
  <si>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</si>
  <si>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</si>
  <si>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</si>
  <si>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</si>
  <si>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</si>
  <si>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</si>
  <si>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</si>
  <si>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</si>
  <si>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</si>
  <si>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</si>
  <si>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</si>
  <si>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</si>
  <si>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</si>
  <si>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</si>
  <si>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</si>
  <si>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</si>
  <si>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</si>
  <si>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</si>
  <si>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</si>
  <si>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</si>
  <si>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</si>
  <si>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</si>
  <si>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</si>
  <si>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</si>
  <si>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</si>
  <si>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</si>
  <si>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</si>
  <si>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</si>
  <si>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</si>
  <si>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</si>
  <si>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</si>
  <si>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</si>
  <si>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</si>
  <si>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</si>
  <si>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</si>
  <si>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</si>
  <si>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</si>
  <si>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</si>
  <si>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</si>
  <si>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</si>
  <si>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</si>
  <si>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</si>
  <si>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</si>
  <si>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</si>
  <si>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</si>
  <si>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</si>
  <si>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</si>
  <si>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</si>
  <si>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</si>
  <si>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</si>
  <si>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</si>
  <si>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</si>
  <si>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</si>
  <si>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</si>
  <si>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</si>
  <si>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</si>
  <si>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</si>
  <si>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</si>
  <si>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</si>
  <si>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</si>
  <si>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</si>
  <si>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</si>
  <si>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</si>
  <si>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</si>
  <si>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</si>
  <si>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</si>
  <si>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</si>
  <si>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</si>
  <si>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</si>
  <si>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</si>
  <si>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</si>
  <si>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</si>
  <si>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</si>
  <si>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</si>
  <si>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</si>
  <si>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</si>
  <si>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</si>
  <si>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</si>
  <si>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</si>
  <si>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</si>
  <si>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</si>
  <si>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</si>
  <si>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</si>
  <si>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</si>
  <si>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</si>
  <si>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</si>
  <si>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</si>
  <si>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</si>
  <si>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</si>
  <si>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</si>
  <si>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</si>
  <si>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</si>
  <si>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</si>
  <si>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</si>
  <si>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</si>
  <si>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</si>
  <si>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</si>
  <si>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</si>
  <si>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</si>
  <si>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</si>
  <si>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</si>
  <si>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</si>
  <si>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</si>
  <si>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</si>
  <si>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</si>
  <si>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</si>
  <si>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</si>
  <si>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</si>
  <si>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</si>
  <si>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</si>
  <si>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</si>
  <si>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</si>
  <si>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</si>
  <si>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</si>
  <si>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</si>
  <si>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</si>
  <si>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</si>
  <si>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</si>
  <si>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</si>
  <si>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</si>
  <si>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</si>
  <si>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</si>
  <si>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</si>
  <si>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</si>
  <si>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</si>
  <si>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</si>
  <si>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</si>
  <si>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</si>
  <si>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</si>
  <si>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</si>
  <si>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</si>
  <si>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</si>
  <si>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</si>
  <si>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</si>
  <si>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</si>
  <si>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</si>
  <si>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</si>
  <si>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</si>
  <si>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</si>
  <si>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</si>
  <si>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</si>
  <si>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</si>
  <si>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</si>
  <si>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</si>
  <si>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</si>
  <si>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</si>
  <si>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</si>
  <si>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</si>
  <si>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</si>
  <si>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</si>
  <si>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</si>
  <si>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</si>
  <si>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</si>
  <si>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</si>
  <si>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</si>
  <si>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</si>
  <si>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</si>
  <si>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</si>
  <si>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</si>
  <si>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</si>
  <si>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</si>
  <si>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</si>
  <si>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</si>
  <si>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</si>
  <si>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</si>
  <si>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</si>
  <si>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</si>
  <si>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</si>
  <si>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</si>
  <si>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</si>
  <si>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</si>
  <si>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</si>
  <si>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</si>
  <si>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</si>
  <si>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</si>
  <si>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</si>
  <si>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</si>
  <si>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</si>
  <si>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</si>
  <si>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</si>
  <si>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</si>
  <si>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</si>
  <si>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</si>
  <si>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</si>
  <si>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</si>
  <si>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</si>
  <si>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</si>
  <si>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</si>
  <si>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</si>
  <si>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</si>
  <si>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</si>
  <si>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</si>
  <si>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</si>
  <si>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</si>
  <si>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</si>
  <si>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</si>
  <si>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</si>
  <si>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</si>
  <si>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</si>
  <si>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</si>
  <si>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</si>
  <si>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</si>
  <si>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</si>
  <si>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</si>
  <si>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</si>
  <si>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</si>
  <si>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</si>
  <si>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</si>
  <si>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</si>
  <si>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</si>
  <si>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</si>
  <si>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</si>
  <si>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</si>
  <si>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</si>
  <si>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</si>
  <si>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</si>
  <si>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</si>
  <si>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</si>
  <si>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</si>
  <si>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</si>
  <si>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</si>
  <si>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</si>
  <si>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</si>
  <si>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</si>
  <si>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</si>
  <si>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</si>
  <si>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</si>
  <si>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</si>
  <si>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</si>
  <si>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</si>
  <si>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</si>
  <si>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</si>
  <si>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</si>
  <si>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</si>
  <si>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</si>
  <si>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</si>
  <si>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</si>
  <si>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</si>
  <si>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</si>
  <si>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</si>
  <si>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</si>
  <si>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</si>
  <si>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</si>
  <si>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</si>
  <si>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</si>
  <si>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</si>
  <si>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</si>
  <si>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</si>
  <si>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</si>
  <si>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</si>
  <si>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</si>
  <si>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</si>
  <si>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</si>
  <si>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</si>
  <si>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</si>
  <si>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</si>
  <si>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</si>
  <si>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</si>
  <si>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</si>
  <si>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</si>
  <si>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</si>
  <si>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</si>
  <si>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</si>
  <si>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</si>
  <si>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</si>
  <si>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</si>
  <si>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</si>
  <si>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</si>
  <si>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</si>
  <si>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</si>
  <si>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</si>
  <si>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</si>
  <si>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</si>
  <si>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</si>
  <si>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</si>
  <si>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</si>
  <si>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</si>
  <si>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</si>
  <si>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</si>
  <si>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</si>
  <si>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</si>
  <si>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</si>
  <si>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</si>
  <si>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</si>
  <si>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</si>
  <si>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</si>
  <si>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</si>
  <si>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</si>
  <si>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</si>
  <si>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</si>
  <si>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</si>
  <si>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</si>
  <si>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</si>
  <si>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</si>
  <si>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</si>
  <si>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</si>
  <si>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</si>
  <si>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</si>
  <si>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</si>
  <si>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</si>
  <si>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</si>
  <si>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</si>
  <si>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</si>
  <si>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</si>
  <si>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</si>
  <si>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</si>
  <si>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</si>
  <si>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</si>
  <si>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</si>
  <si>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</si>
  <si>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</si>
  <si>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</si>
  <si>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</si>
  <si>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</si>
  <si>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</si>
  <si>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</si>
  <si>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</si>
  <si>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</si>
  <si>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</si>
  <si>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</si>
  <si>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</si>
  <si>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</si>
  <si>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</si>
  <si>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</si>
  <si>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</si>
  <si>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</si>
  <si>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</si>
  <si>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</si>
  <si>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</si>
  <si>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</si>
  <si>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</si>
  <si>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</si>
  <si>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</si>
  <si>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</si>
  <si>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</si>
  <si>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</si>
  <si>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</si>
  <si>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</si>
  <si>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</si>
  <si>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</si>
  <si>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</si>
  <si>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</si>
  <si>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</si>
  <si>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</si>
  <si>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</si>
  <si>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</si>
  <si>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</si>
  <si>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</si>
  <si>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</si>
  <si>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</si>
  <si>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</si>
  <si>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</si>
  <si>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</si>
  <si>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</si>
  <si>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</si>
  <si>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</si>
  <si>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</si>
  <si>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</si>
  <si>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</si>
  <si>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</si>
  <si>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</si>
  <si>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</si>
  <si>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</si>
  <si>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</si>
  <si>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</si>
  <si>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</si>
  <si>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</si>
  <si>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</si>
  <si>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</si>
  <si>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</si>
  <si>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</si>
  <si>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</si>
  <si>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</si>
  <si>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</si>
  <si>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</si>
  <si>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</si>
  <si>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</si>
  <si>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</si>
  <si>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</si>
  <si>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</si>
  <si>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</si>
  <si>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</si>
  <si>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</si>
  <si>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</si>
  <si>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</si>
  <si>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</si>
  <si>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</si>
  <si>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</si>
  <si>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</si>
  <si>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</si>
  <si>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</si>
  <si>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</si>
  <si>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</si>
  <si>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</si>
  <si>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</si>
  <si>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</si>
  <si>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</si>
  <si>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</si>
  <si>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</si>
  <si>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</si>
  <si>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</si>
  <si>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</si>
  <si>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</si>
  <si>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</si>
  <si>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</si>
  <si>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</si>
  <si>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</si>
  <si>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</si>
  <si>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</si>
  <si>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</si>
  <si>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</si>
  <si>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</si>
  <si>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</si>
  <si>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</si>
  <si>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</si>
  <si>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</si>
  <si>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</si>
  <si>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</si>
  <si>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</si>
  <si>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</si>
  <si>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</si>
  <si>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</si>
  <si>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</si>
  <si>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</si>
  <si>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</si>
  <si>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</si>
  <si>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</si>
  <si>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</si>
  <si>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</si>
  <si>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</si>
  <si>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</si>
  <si>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</si>
  <si>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</si>
  <si>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</si>
  <si>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</si>
  <si>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</si>
  <si>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</si>
  <si>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</si>
  <si>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</si>
  <si>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</si>
  <si>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</si>
  <si>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</si>
  <si>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</si>
  <si>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</si>
  <si>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</si>
  <si>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</si>
  <si>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</si>
  <si>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</si>
  <si>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</si>
  <si>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</si>
  <si>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</si>
  <si>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</si>
  <si>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</si>
  <si>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</si>
  <si>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</si>
  <si>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</si>
  <si>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</si>
  <si>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</si>
  <si>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</si>
  <si>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</si>
  <si>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</si>
  <si>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</si>
  <si>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</si>
  <si>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</si>
  <si>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</si>
  <si>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</si>
  <si>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</si>
  <si>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</si>
  <si>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</si>
  <si>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</si>
  <si>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</si>
  <si>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</si>
  <si>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</si>
  <si>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</si>
  <si>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</si>
  <si>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</si>
  <si>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</si>
  <si>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</si>
  <si>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</si>
  <si>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</si>
  <si>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</si>
  <si>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</si>
  <si>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</si>
  <si>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</si>
  <si>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</si>
  <si>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</si>
  <si>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</si>
  <si>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</si>
  <si>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</si>
  <si>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</si>
  <si>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</si>
  <si>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</si>
  <si>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</si>
  <si>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</si>
  <si>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</si>
  <si>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</si>
  <si>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</si>
  <si>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</si>
  <si>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</si>
  <si>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</si>
  <si>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</si>
  <si>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</si>
  <si>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</si>
  <si>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</si>
  <si>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</si>
  <si>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</si>
  <si>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</si>
  <si>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</si>
  <si>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</si>
  <si>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</si>
  <si>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</si>
  <si>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</si>
  <si>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</si>
  <si>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</si>
  <si>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</si>
  <si>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</si>
  <si>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</si>
  <si>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</si>
  <si>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</si>
  <si>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</si>
  <si>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</si>
  <si>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</si>
  <si>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</si>
  <si>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</si>
  <si>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</si>
  <si>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</si>
  <si>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</si>
  <si>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</si>
  <si>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</si>
  <si>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</si>
  <si>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</si>
  <si>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</si>
  <si>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</si>
  <si>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</si>
  <si>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</si>
  <si>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</si>
  <si>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</si>
  <si>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</si>
  <si>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</si>
  <si>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</si>
  <si>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</si>
  <si>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</si>
  <si>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</si>
  <si>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</si>
  <si>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</si>
  <si>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</si>
  <si>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</si>
  <si>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</si>
  <si>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</si>
  <si>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</si>
  <si>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</si>
  <si>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</si>
  <si>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</si>
  <si>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</si>
  <si>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</si>
  <si>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</si>
  <si>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</si>
  <si>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</si>
  <si>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</si>
  <si>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</si>
  <si>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</si>
  <si>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</si>
  <si>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</si>
  <si>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</si>
  <si>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</si>
  <si>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</si>
  <si>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</si>
  <si>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</si>
  <si>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</si>
  <si>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</si>
  <si>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</si>
  <si>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</si>
  <si>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</si>
  <si>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</si>
  <si>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</si>
  <si>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</si>
  <si>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</si>
  <si>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</si>
  <si>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</si>
  <si>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</si>
  <si>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</si>
  <si>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</si>
  <si>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</si>
  <si>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</si>
  <si>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</si>
  <si>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</si>
  <si>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</si>
  <si>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</si>
  <si>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</si>
  <si>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</si>
  <si>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</si>
  <si>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</si>
  <si>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</si>
  <si>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</si>
  <si>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</si>
  <si>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</si>
  <si>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</si>
  <si>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</si>
  <si>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</si>
  <si>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</si>
  <si>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</si>
  <si>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</si>
  <si>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</si>
  <si>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</si>
  <si>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</si>
  <si>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</si>
  <si>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</si>
  <si>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</si>
  <si>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</si>
  <si>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</si>
  <si>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</si>
  <si>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</si>
  <si>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</si>
  <si>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</si>
  <si>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</si>
  <si>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</si>
  <si>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</si>
  <si>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</si>
  <si>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</si>
  <si>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</si>
  <si>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</si>
  <si>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</si>
  <si>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</si>
  <si>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</si>
  <si>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</si>
  <si>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</si>
  <si>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</si>
  <si>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</si>
  <si>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</si>
  <si>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</si>
  <si>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</si>
  <si>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</si>
  <si>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</si>
  <si>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</si>
  <si>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</si>
  <si>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</si>
  <si>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</si>
  <si>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</si>
  <si>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</si>
  <si>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</si>
  <si>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</si>
  <si>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</si>
  <si>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</si>
  <si>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</si>
  <si>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</si>
  <si>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</si>
  <si>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</si>
  <si>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</si>
  <si>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</si>
  <si>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</si>
  <si>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</si>
  <si>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</si>
  <si>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</si>
  <si>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</si>
  <si>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</si>
  <si>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</si>
  <si>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</si>
  <si>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</si>
  <si>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</si>
  <si>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</si>
  <si>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</si>
  <si>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</si>
  <si>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</si>
  <si>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</si>
  <si>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</si>
  <si>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</si>
  <si>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</si>
  <si>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</si>
  <si>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</si>
  <si>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</si>
  <si>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</si>
  <si>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</si>
  <si>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</si>
  <si>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</si>
  <si>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</si>
  <si>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</si>
  <si>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</si>
  <si>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</si>
  <si>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</si>
  <si>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</si>
  <si>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</si>
  <si>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</si>
  <si>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</si>
  <si>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</si>
  <si>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</si>
  <si>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</si>
  <si>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</si>
  <si>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</si>
  <si>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</si>
  <si>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</si>
  <si>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</si>
  <si>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</si>
  <si>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</si>
  <si>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</si>
  <si>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</si>
  <si>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</si>
  <si>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</si>
  <si>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</si>
  <si>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</si>
  <si>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</si>
  <si>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</si>
  <si>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</si>
  <si>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</si>
  <si>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</si>
  <si>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</si>
  <si>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</si>
  <si>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</si>
  <si>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</si>
  <si>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</si>
  <si>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</si>
  <si>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</si>
  <si>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</si>
  <si>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</si>
  <si>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</si>
  <si>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</si>
  <si>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</si>
  <si>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</si>
  <si>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</si>
  <si>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</si>
  <si>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</si>
  <si>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</si>
  <si>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</si>
  <si>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</si>
  <si>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</si>
  <si>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</si>
  <si>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</si>
  <si>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</si>
  <si>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</si>
  <si>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</si>
  <si>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</si>
  <si>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</si>
  <si>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</si>
  <si>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</si>
  <si>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</si>
  <si>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</si>
  <si>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</si>
  <si>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</si>
  <si>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</si>
  <si>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</si>
  <si>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</si>
  <si>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</si>
  <si>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</si>
  <si>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</si>
  <si>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</si>
  <si>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</si>
  <si>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</si>
  <si>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</si>
  <si>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</si>
  <si>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</si>
  <si>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</si>
  <si>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</si>
  <si>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</si>
  <si>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</si>
  <si>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</si>
  <si>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</si>
  <si>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</si>
  <si>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</si>
  <si>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</si>
  <si>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</si>
  <si>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</si>
  <si>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</si>
  <si>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</si>
  <si>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</si>
  <si>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</si>
  <si>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</si>
  <si>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</si>
  <si>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</si>
  <si>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</si>
  <si>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</si>
  <si>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</si>
  <si>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</si>
  <si>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</si>
  <si>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</si>
  <si>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</si>
  <si>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</si>
  <si>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</si>
  <si>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</si>
  <si>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</si>
  <si>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</si>
  <si>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</si>
  <si>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</si>
  <si>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</si>
  <si>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</si>
  <si>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</si>
  <si>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</si>
  <si>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</si>
  <si>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</si>
  <si>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</si>
  <si>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</si>
  <si>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</si>
  <si>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</si>
  <si>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</si>
  <si>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</si>
  <si>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</si>
  <si>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</si>
  <si>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</si>
  <si>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</si>
  <si>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</si>
  <si>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</si>
  <si>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</si>
  <si>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</si>
  <si>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</si>
  <si>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</si>
  <si>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</si>
  <si>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</si>
  <si>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</si>
  <si>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</si>
  <si>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</si>
  <si>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</si>
  <si>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</si>
  <si>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</si>
  <si>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</si>
  <si>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</si>
  <si>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</si>
  <si>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</si>
  <si>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</si>
  <si>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</si>
  <si>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</si>
  <si>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</si>
  <si>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</si>
  <si>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</si>
  <si>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</si>
  <si>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</si>
  <si>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</si>
  <si>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</si>
  <si>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</si>
  <si>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</si>
  <si>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</si>
  <si>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</si>
  <si>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</si>
  <si>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</si>
  <si>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</si>
  <si>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</si>
  <si>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</si>
  <si>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</si>
  <si>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</si>
  <si>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</si>
  <si>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</si>
  <si>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</si>
  <si>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</si>
  <si>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</si>
  <si>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</si>
  <si>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</si>
  <si>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</si>
  <si>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</si>
  <si>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</si>
  <si>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</si>
  <si>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</si>
  <si>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</si>
  <si>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</si>
  <si>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</si>
  <si>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</si>
  <si>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</si>
  <si>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</si>
  <si>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</si>
  <si>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</si>
  <si>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</si>
  <si>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</si>
  <si>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</si>
  <si>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</si>
  <si>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</si>
  <si>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</si>
  <si>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</si>
  <si>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</si>
  <si>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</si>
  <si>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</si>
  <si>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</si>
  <si>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</si>
  <si>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</si>
  <si>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</si>
  <si>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</si>
  <si>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</si>
  <si>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</si>
  <si>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</si>
  <si>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</si>
  <si>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</si>
  <si>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</si>
  <si>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</si>
  <si>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</si>
  <si>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</si>
  <si>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</si>
  <si>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</si>
  <si>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</si>
  <si>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</si>
  <si>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</si>
  <si>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</si>
  <si>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</si>
  <si>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</si>
  <si>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</si>
  <si>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</si>
  <si>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</si>
  <si>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</si>
  <si>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</si>
  <si>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</si>
  <si>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</si>
  <si>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</si>
  <si>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</si>
  <si>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</si>
  <si>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</si>
  <si>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</si>
  <si>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</si>
  <si>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</si>
  <si>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</si>
  <si>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</si>
  <si>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</si>
  <si>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</si>
  <si>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</si>
  <si>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</si>
  <si>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</si>
  <si>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</si>
  <si>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</si>
  <si>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</si>
  <si>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</si>
  <si>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</si>
  <si>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</si>
  <si>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</si>
  <si>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</si>
  <si>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</si>
  <si>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</si>
  <si>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</si>
  <si>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</si>
  <si>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</si>
  <si>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</si>
  <si>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</si>
  <si>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</si>
  <si>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</si>
  <si>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</si>
  <si>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</si>
  <si>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</si>
  <si>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</si>
  <si>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</si>
  <si>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</si>
  <si>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</si>
  <si>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</si>
  <si>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</si>
  <si>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</si>
  <si>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</si>
  <si>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</si>
  <si>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</si>
  <si>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</si>
  <si>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</si>
  <si>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</si>
  <si>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</si>
  <si>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</si>
  <si>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</si>
  <si>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</si>
  <si>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</si>
  <si>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</si>
  <si>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</si>
  <si>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</si>
  <si>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</si>
  <si>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</si>
  <si>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</si>
  <si>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</si>
  <si>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</si>
  <si>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</si>
  <si>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</si>
  <si>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</si>
  <si>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</si>
  <si>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</si>
  <si>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</si>
  <si>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</si>
  <si>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</si>
  <si>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</si>
  <si>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</si>
  <si>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</si>
  <si>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</si>
  <si>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</si>
  <si>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</si>
  <si>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</si>
  <si>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</si>
  <si>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</si>
  <si>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</si>
  <si>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</si>
  <si>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</si>
  <si>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</si>
  <si>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</si>
  <si>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</si>
  <si>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</si>
  <si>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</si>
  <si>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</si>
  <si>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</si>
  <si>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</si>
  <si>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</si>
  <si>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</si>
  <si>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</si>
  <si>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</si>
  <si>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</si>
  <si>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</si>
  <si>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</si>
  <si>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</si>
  <si>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</si>
  <si>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</si>
  <si>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</si>
  <si>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</si>
  <si>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</si>
  <si>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</si>
  <si>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</si>
  <si>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</si>
  <si>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</si>
  <si>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</si>
  <si>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</si>
  <si>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</si>
  <si>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</si>
  <si>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</si>
  <si>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</si>
  <si>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</si>
  <si>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</si>
  <si>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</si>
  <si>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</si>
  <si>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</si>
  <si>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</si>
  <si>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</si>
  <si>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</si>
  <si>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</si>
  <si>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</si>
  <si>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</si>
  <si>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</si>
  <si>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</si>
  <si>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</si>
  <si>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</si>
  <si>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</si>
  <si>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</si>
  <si>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</si>
  <si>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</si>
  <si>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</si>
  <si>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</si>
  <si>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</si>
  <si>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</si>
  <si>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</si>
  <si>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</si>
  <si>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</si>
  <si>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</si>
  <si>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</si>
  <si>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</si>
  <si>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</si>
  <si>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</si>
  <si>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</si>
  <si>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</si>
  <si>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</si>
  <si>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</si>
  <si>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</si>
  <si>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</si>
  <si>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</si>
  <si>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</si>
  <si>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</si>
  <si>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</si>
  <si>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</si>
  <si>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</si>
  <si>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</si>
  <si>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</si>
  <si>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</si>
  <si>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</si>
  <si>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</si>
  <si>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</si>
  <si>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</si>
  <si>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</si>
  <si>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</si>
  <si>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</si>
  <si>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</si>
  <si>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</si>
  <si>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</si>
  <si>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</si>
  <si>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</si>
  <si>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</si>
  <si>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</si>
  <si>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</si>
  <si>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</si>
  <si>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</si>
  <si>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</si>
  <si>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</si>
  <si>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</si>
  <si>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</si>
  <si>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</si>
  <si>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</si>
  <si>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</si>
  <si>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</si>
  <si>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</si>
  <si>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</si>
  <si>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</si>
  <si>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</si>
  <si>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</si>
  <si>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</si>
  <si>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</si>
  <si>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</si>
  <si>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</si>
  <si>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</si>
  <si>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</si>
  <si>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</si>
  <si>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</si>
  <si>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</si>
  <si>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</si>
  <si>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</si>
  <si>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</si>
  <si>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</si>
  <si>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</si>
  <si>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</si>
  <si>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</si>
  <si>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</si>
  <si>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</si>
  <si>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</si>
  <si>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</si>
  <si>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</si>
  <si>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</si>
  <si>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</si>
  <si>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</si>
  <si>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</si>
  <si>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</si>
  <si>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</si>
  <si>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</si>
  <si>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</si>
  <si>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</si>
  <si>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</si>
  <si>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</si>
  <si>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</si>
  <si>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</si>
  <si>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</si>
  <si>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</si>
  <si>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</si>
  <si>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</si>
  <si>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</si>
  <si>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</si>
  <si>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</si>
  <si>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</si>
  <si>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</si>
  <si>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</si>
  <si>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</si>
  <si>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</si>
  <si>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</si>
  <si>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</si>
  <si>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</si>
  <si>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</si>
  <si>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</si>
  <si>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</si>
  <si>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</si>
  <si>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</si>
  <si>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</si>
  <si>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</si>
  <si>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</si>
  <si>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</si>
  <si>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</si>
  <si>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</si>
  <si>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</si>
  <si>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</si>
  <si>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</si>
  <si>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</si>
  <si>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</si>
  <si>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</si>
  <si>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</si>
  <si>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</si>
  <si>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</si>
  <si>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</si>
  <si>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</si>
  <si>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</si>
  <si>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</si>
  <si>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</si>
  <si>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</si>
  <si>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</si>
  <si>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</si>
  <si>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</si>
  <si>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</si>
  <si>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</si>
  <si>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</si>
  <si>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</si>
  <si>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</si>
  <si>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</si>
  <si>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</si>
  <si>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</si>
  <si>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</si>
  <si>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</si>
  <si>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</si>
  <si>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</si>
  <si>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</si>
  <si>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</si>
  <si>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</si>
  <si>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</si>
  <si>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</si>
  <si>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</si>
  <si>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</si>
  <si>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</si>
  <si>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</si>
  <si>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</si>
  <si>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</si>
  <si>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</si>
  <si>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</si>
  <si>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</si>
  <si>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</si>
  <si>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</si>
  <si>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</si>
  <si>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</si>
  <si>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</si>
  <si>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</si>
  <si>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</si>
  <si>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</si>
  <si>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</si>
  <si>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</si>
  <si>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</si>
  <si>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</si>
  <si>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</si>
  <si>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</si>
  <si>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</si>
  <si>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</si>
  <si>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</si>
  <si>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</si>
  <si>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</si>
  <si>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</si>
  <si>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</si>
  <si>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</si>
  <si>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</si>
  <si>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</si>
  <si>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</si>
  <si>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</si>
  <si>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</si>
  <si>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</si>
  <si>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</si>
  <si>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</si>
  <si>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</si>
  <si>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</si>
  <si>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</si>
  <si>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</si>
  <si>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</si>
  <si>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</si>
  <si>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</si>
  <si>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</si>
  <si>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</si>
  <si>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</si>
  <si>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</si>
  <si>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</si>
  <si>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</si>
  <si>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</si>
  <si>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</si>
  <si>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</si>
  <si>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</si>
  <si>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</si>
  <si>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</si>
  <si>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</si>
  <si>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</si>
  <si>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</si>
  <si>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</si>
  <si>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</si>
  <si>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</si>
  <si>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</si>
  <si>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</si>
  <si>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</si>
  <si>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</si>
  <si>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</si>
  <si>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</si>
  <si>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</si>
  <si>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</si>
  <si>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</si>
  <si>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</si>
  <si>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</si>
  <si>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</si>
  <si>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</si>
  <si>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</si>
  <si>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</si>
  <si>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</si>
  <si>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</si>
  <si>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</si>
  <si>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</si>
  <si>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</si>
  <si>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</si>
  <si>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</si>
  <si>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</si>
  <si>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</si>
  <si>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</si>
  <si>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</si>
  <si>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</si>
  <si>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</si>
  <si>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</si>
  <si>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</si>
  <si>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</si>
  <si>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</si>
  <si>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</si>
  <si>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</si>
  <si>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</si>
  <si>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</si>
  <si>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</si>
  <si>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</si>
  <si>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</si>
  <si>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</si>
  <si>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</si>
  <si>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</si>
  <si>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</si>
  <si>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</si>
  <si>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</si>
  <si>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</si>
  <si>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</si>
  <si>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</si>
  <si>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</si>
  <si>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</si>
  <si>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</si>
  <si>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</si>
  <si>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</si>
  <si>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</si>
  <si>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</si>
  <si>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</si>
  <si>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</si>
  <si>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</si>
  <si>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</si>
  <si>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</si>
  <si>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</si>
  <si>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</si>
  <si>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</si>
  <si>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</si>
  <si>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</si>
  <si>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</si>
  <si>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</si>
  <si>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</si>
  <si>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</si>
  <si>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</si>
  <si>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</si>
  <si>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</si>
  <si>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</si>
  <si>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</si>
  <si>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</si>
  <si>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</si>
  <si>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</si>
  <si>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</si>
  <si>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</si>
  <si>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</si>
  <si>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</si>
  <si>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</si>
  <si>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</si>
  <si>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</si>
  <si>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</si>
  <si>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</si>
  <si>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</si>
  <si>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</si>
  <si>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</si>
  <si>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</si>
  <si>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</si>
  <si>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</si>
  <si>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</si>
  <si>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</si>
  <si>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</si>
  <si>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</si>
  <si>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</si>
  <si>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</si>
  <si>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</si>
  <si>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</si>
  <si>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</si>
  <si>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</si>
  <si>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</si>
  <si>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</si>
  <si>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</si>
  <si>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</si>
  <si>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</si>
  <si>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</si>
  <si>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</si>
  <si>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</si>
  <si>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</si>
  <si>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</si>
  <si>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</si>
  <si>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</si>
  <si>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</si>
  <si>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</si>
  <si>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</si>
  <si>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</si>
  <si>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</si>
  <si>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</si>
  <si>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</si>
  <si>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</si>
  <si>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</si>
  <si>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</si>
  <si>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</si>
  <si>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</si>
  <si>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</si>
  <si>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</si>
  <si>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</si>
  <si>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</si>
  <si>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</si>
  <si>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</si>
  <si>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</si>
  <si>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</si>
  <si>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</si>
  <si>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</si>
  <si>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</si>
  <si>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</si>
  <si>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</si>
  <si>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</si>
  <si>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</si>
  <si>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</si>
  <si>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</si>
  <si>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</si>
  <si>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</si>
  <si>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</si>
  <si>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</si>
  <si>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</si>
  <si>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</si>
  <si>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</si>
  <si>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</si>
  <si>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</si>
  <si>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</si>
  <si>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</si>
  <si>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</si>
  <si>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</si>
  <si>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</si>
  <si>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</si>
  <si>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</si>
  <si>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</si>
  <si>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</si>
  <si>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</si>
  <si>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</si>
  <si>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</si>
  <si>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</si>
  <si>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</si>
  <si>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</si>
  <si>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</si>
  <si>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</si>
  <si>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</si>
  <si>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</si>
  <si>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</si>
  <si>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</si>
  <si>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</si>
  <si>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</si>
  <si>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</si>
  <si>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</si>
  <si>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</si>
  <si>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</si>
  <si>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</si>
  <si>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</si>
  <si>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</si>
  <si>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</si>
  <si>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</si>
  <si>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</si>
  <si>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</si>
  <si>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</si>
  <si>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</si>
  <si>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</si>
  <si>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</si>
  <si>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</si>
  <si>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</si>
  <si>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</si>
  <si>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</si>
  <si>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</si>
  <si>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</si>
  <si>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</si>
  <si>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</si>
  <si>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</si>
  <si>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</si>
  <si>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</si>
  <si>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</si>
  <si>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</si>
  <si>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</si>
  <si>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</si>
  <si>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</si>
  <si>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</si>
  <si>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</si>
  <si>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</si>
  <si>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</si>
  <si>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</si>
  <si>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</si>
  <si>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</si>
  <si>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</si>
  <si>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</si>
  <si>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</si>
  <si>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</si>
  <si>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</si>
  <si>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</si>
  <si>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</si>
  <si>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</si>
  <si>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</si>
  <si>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</si>
  <si>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</si>
  <si>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</si>
  <si>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</si>
  <si>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</si>
  <si>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</si>
  <si>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</si>
  <si>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</si>
  <si>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</si>
  <si>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</si>
  <si>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</si>
  <si>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</si>
  <si>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</si>
  <si>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</si>
  <si>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</si>
  <si>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</si>
  <si>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</si>
  <si>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</si>
  <si>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</si>
  <si>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</si>
  <si>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</si>
  <si>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</si>
  <si>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</si>
  <si>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</si>
  <si>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</si>
  <si>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</si>
  <si>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</si>
  <si>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</si>
  <si>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</si>
  <si>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</si>
  <si>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</si>
  <si>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</si>
  <si>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</si>
  <si>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</si>
  <si>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</si>
  <si>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</si>
  <si>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</si>
  <si>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</si>
  <si>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</si>
  <si>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</si>
  <si>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</si>
  <si>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</si>
  <si>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</si>
  <si>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</si>
  <si>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</si>
  <si>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</si>
  <si>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</si>
  <si>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</si>
  <si>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</si>
  <si>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</si>
  <si>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</si>
  <si>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</si>
  <si>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</si>
  <si>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</si>
  <si>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</si>
  <si>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</si>
  <si>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</si>
  <si>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</si>
  <si>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</si>
  <si>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</si>
  <si>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</si>
  <si>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</si>
  <si>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</si>
  <si>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</si>
  <si>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</si>
  <si>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</si>
  <si>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</si>
  <si>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</si>
  <si>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</si>
  <si>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</si>
  <si>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</si>
  <si>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</si>
  <si>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</si>
  <si>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</si>
  <si>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</si>
  <si>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</si>
  <si>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</si>
  <si>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</si>
  <si>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</si>
  <si>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</si>
  <si>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</si>
  <si>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</si>
  <si>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</si>
  <si>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</si>
  <si>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</si>
  <si>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</si>
  <si>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</si>
  <si>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</si>
  <si>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</si>
  <si>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</si>
  <si>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</si>
  <si>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</si>
  <si>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</si>
  <si>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</si>
  <si>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</si>
  <si>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</si>
  <si>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</si>
  <si>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</si>
  <si>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</si>
  <si>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</si>
  <si>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</si>
  <si>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</si>
  <si>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</si>
  <si>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</si>
  <si>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</si>
  <si>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</si>
  <si>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</si>
  <si>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</si>
  <si>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</si>
  <si>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</si>
  <si>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</si>
  <si>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</si>
  <si>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</si>
  <si>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</si>
  <si>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</si>
  <si>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</si>
  <si>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</si>
  <si>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</si>
  <si>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</si>
  <si>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</si>
  <si>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</si>
  <si>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</si>
  <si>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</si>
  <si>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</si>
  <si>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</si>
  <si>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</si>
  <si>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</si>
  <si>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</si>
  <si>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</si>
  <si>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</si>
  <si>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</si>
  <si>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</si>
  <si>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</si>
  <si>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</si>
  <si>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</si>
  <si>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</si>
  <si>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</si>
  <si>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</si>
  <si>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</si>
  <si>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</si>
  <si>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</si>
  <si>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</si>
  <si>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</si>
  <si>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</si>
  <si>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</si>
  <si>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</si>
  <si>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</si>
  <si>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</si>
  <si>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</si>
  <si>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</si>
  <si>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</si>
  <si>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</si>
  <si>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</si>
  <si>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</si>
  <si>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</si>
  <si>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</si>
  <si>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</si>
  <si>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</si>
  <si>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</si>
  <si>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</si>
  <si>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</si>
  <si>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</si>
  <si>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</si>
  <si>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</si>
  <si>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</si>
  <si>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</si>
  <si>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</si>
  <si>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</si>
  <si>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</si>
  <si>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</si>
  <si>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</si>
  <si>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</si>
  <si>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</si>
  <si>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</si>
  <si>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</si>
  <si>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</si>
  <si>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</si>
  <si>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</si>
  <si>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</si>
  <si>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</si>
  <si>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</si>
  <si>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</si>
  <si>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</si>
  <si>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</si>
  <si>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</si>
  <si>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</si>
  <si>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</si>
  <si>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</si>
  <si>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</si>
  <si>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</si>
  <si>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</si>
  <si>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</si>
  <si>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</si>
  <si>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</si>
  <si>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</si>
  <si>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</si>
  <si>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</si>
  <si>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</si>
  <si>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</si>
  <si>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</si>
  <si>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</si>
  <si>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</si>
  <si>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</si>
  <si>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</si>
  <si>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</si>
  <si>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</si>
  <si>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</si>
  <si>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</si>
  <si>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</si>
  <si>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</si>
  <si>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</si>
  <si>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</si>
  <si>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</si>
  <si>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</si>
  <si>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</si>
  <si>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</si>
  <si>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</si>
  <si>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</si>
  <si>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</si>
  <si>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</si>
  <si>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</si>
  <si>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</si>
  <si>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</si>
  <si>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</si>
  <si>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</si>
  <si>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</si>
  <si>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</si>
  <si>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</si>
  <si>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</si>
  <si>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</si>
  <si>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</si>
  <si>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</si>
  <si>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</si>
  <si>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</si>
  <si>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</si>
  <si>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</si>
  <si>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</si>
  <si>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</si>
  <si>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</si>
  <si>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</si>
  <si>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</si>
  <si>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</si>
  <si>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</si>
  <si>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</si>
  <si>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</si>
  <si>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</si>
  <si>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</si>
  <si>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</si>
  <si>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</si>
  <si>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</si>
  <si>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</si>
  <si>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</si>
  <si>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</si>
  <si>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</si>
  <si>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</si>
  <si>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</si>
  <si>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</si>
  <si>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</si>
  <si>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</si>
  <si>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</si>
  <si>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</si>
  <si>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</si>
  <si>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</si>
  <si>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</si>
  <si>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</si>
  <si>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</si>
  <si>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</si>
  <si>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</si>
  <si>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</si>
  <si>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</si>
  <si>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</si>
  <si>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</si>
  <si>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</si>
  <si>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</si>
  <si>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</si>
  <si>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</si>
  <si>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</si>
  <si>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</si>
  <si>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</si>
  <si>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</si>
  <si>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</si>
  <si>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</si>
  <si>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</si>
  <si>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</si>
  <si>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</si>
  <si>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</si>
  <si>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</si>
  <si>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</si>
  <si>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</si>
  <si>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</si>
  <si>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</si>
  <si>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</si>
  <si>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</si>
  <si>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</si>
  <si>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</si>
  <si>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</si>
  <si>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</si>
  <si>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</si>
  <si>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</si>
  <si>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</si>
  <si>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</si>
  <si>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</si>
  <si>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</si>
  <si>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</si>
  <si>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</si>
  <si>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</si>
  <si>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</si>
  <si>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</si>
  <si>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</si>
  <si>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</si>
  <si>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</si>
  <si>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</si>
  <si>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</si>
  <si>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</si>
  <si>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</si>
  <si>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</si>
  <si>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</si>
  <si>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</si>
  <si>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</si>
  <si>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</si>
  <si>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</si>
  <si>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</si>
  <si>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</si>
  <si>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</si>
  <si>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</si>
  <si>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</si>
  <si>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</si>
  <si>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</si>
  <si>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</si>
  <si>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</si>
  <si>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</si>
  <si>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</si>
  <si>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</si>
  <si>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</si>
  <si>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</si>
  <si>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</si>
  <si>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</si>
  <si>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</si>
  <si>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</si>
  <si>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</si>
  <si>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</si>
  <si>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</si>
  <si>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</si>
  <si>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</si>
  <si>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</si>
  <si>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</si>
  <si>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</si>
  <si>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</si>
  <si>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</si>
  <si>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</si>
  <si>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</si>
  <si>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</si>
  <si>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</si>
  <si>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</si>
  <si>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</si>
  <si>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</si>
  <si>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</si>
  <si>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</si>
  <si>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</si>
  <si>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</si>
  <si>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</si>
  <si>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</si>
  <si>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</si>
  <si>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</si>
  <si>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</si>
  <si>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</si>
  <si>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</si>
  <si>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</si>
  <si>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</si>
  <si>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</si>
  <si>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</si>
  <si>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</si>
  <si>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</si>
  <si>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</si>
  <si>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</si>
  <si>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</si>
  <si>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</si>
  <si>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</si>
  <si>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</si>
  <si>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</si>
  <si>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</si>
  <si>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</si>
  <si>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</si>
  <si>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</si>
  <si>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</si>
  <si>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</si>
  <si>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</si>
  <si>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</si>
  <si>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</si>
  <si>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</si>
  <si>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</si>
  <si>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</si>
  <si>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</si>
  <si>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</si>
  <si>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</si>
  <si>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</si>
  <si>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</si>
  <si>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</si>
  <si>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</si>
  <si>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</si>
  <si>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</si>
  <si>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</si>
  <si>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</si>
  <si>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</si>
  <si>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</si>
  <si>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</si>
  <si>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</si>
  <si>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</si>
  <si>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</si>
  <si>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</si>
  <si>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</si>
  <si>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</si>
  <si>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</si>
  <si>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</si>
  <si>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</si>
  <si>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</si>
  <si>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</si>
  <si>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</si>
  <si>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</si>
  <si>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</si>
  <si>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</si>
  <si>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</si>
  <si>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</si>
  <si>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</si>
  <si>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</si>
  <si>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</si>
  <si>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</si>
  <si>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</si>
  <si>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</si>
  <si>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</si>
  <si>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</si>
  <si>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</si>
  <si>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</si>
  <si>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</si>
  <si>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</si>
  <si>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</si>
  <si>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</si>
  <si>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</si>
  <si>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</si>
  <si>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</si>
  <si>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</si>
  <si>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</si>
  <si>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</si>
  <si>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</si>
  <si>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</si>
  <si>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</si>
  <si>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</si>
  <si>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</si>
  <si>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</si>
  <si>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</si>
  <si>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</si>
  <si>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</si>
  <si>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</si>
  <si>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</si>
  <si>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</si>
  <si>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</si>
  <si>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</si>
  <si>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</si>
  <si>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</si>
  <si>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</si>
  <si>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</si>
  <si>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</si>
  <si>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</si>
  <si>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</si>
  <si>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</si>
  <si>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</si>
  <si>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</si>
  <si>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</si>
  <si>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</si>
  <si>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</si>
  <si>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</si>
  <si>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</si>
  <si>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</si>
  <si>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</si>
  <si>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</si>
  <si>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</si>
  <si>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</si>
  <si>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</si>
  <si>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</si>
  <si>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</si>
  <si>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</si>
  <si>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</si>
  <si>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</si>
  <si>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</si>
  <si>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</si>
  <si>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</si>
  <si>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</si>
  <si>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</si>
  <si>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</si>
  <si>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</si>
  <si>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</si>
  <si>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</si>
  <si>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</si>
  <si>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</si>
  <si>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</si>
  <si>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</si>
  <si>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</si>
  <si>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</si>
  <si>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</si>
  <si>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</si>
  <si>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</si>
  <si>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</si>
  <si>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</si>
  <si>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</si>
  <si>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</si>
  <si>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</si>
  <si>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</si>
  <si>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</si>
  <si>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</si>
  <si>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</si>
  <si>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</si>
  <si>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</si>
  <si>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</si>
  <si>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</si>
  <si>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</si>
  <si>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</si>
  <si>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</si>
  <si>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</si>
  <si>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</si>
  <si>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</si>
  <si>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</si>
  <si>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</si>
  <si>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</si>
  <si>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</si>
  <si>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</si>
  <si>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</si>
  <si>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</si>
  <si>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</si>
  <si>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</si>
  <si>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</si>
  <si>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</si>
  <si>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</si>
  <si>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</si>
  <si>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</si>
  <si>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</si>
  <si>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</si>
  <si>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</si>
  <si>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</si>
  <si>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</si>
  <si>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</si>
  <si>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</si>
  <si>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</si>
  <si>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</si>
  <si>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</si>
  <si>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</si>
  <si>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</si>
  <si>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</si>
  <si>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</si>
  <si>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</si>
  <si>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</si>
  <si>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</si>
  <si>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</si>
  <si>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</si>
  <si>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</si>
  <si>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</si>
  <si>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</si>
  <si>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</si>
  <si>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</si>
  <si>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</si>
  <si>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</si>
  <si>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</si>
  <si>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</si>
  <si>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</si>
  <si>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</si>
  <si>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</si>
  <si>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</si>
  <si>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</si>
  <si>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</si>
  <si>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</si>
  <si>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</si>
  <si>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</si>
  <si>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</si>
  <si>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</si>
  <si>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</si>
  <si>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</si>
  <si>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</si>
  <si>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</si>
  <si>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</si>
  <si>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</si>
  <si>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</si>
  <si>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</si>
  <si>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</si>
  <si>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</si>
  <si>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</si>
  <si>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</si>
  <si>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</si>
  <si>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</si>
  <si>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</si>
  <si>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</si>
  <si>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</si>
  <si>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</si>
  <si>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</si>
  <si>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</si>
  <si>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</si>
  <si>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</si>
  <si>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</si>
  <si>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</si>
  <si>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</si>
  <si>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</si>
  <si>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</si>
  <si>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</si>
  <si>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</si>
  <si>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</si>
  <si>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</si>
  <si>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</si>
  <si>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</si>
  <si>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</si>
  <si>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</si>
  <si>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</si>
  <si>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</si>
  <si>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</si>
  <si>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</si>
  <si>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</si>
  <si>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</si>
  <si>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</si>
  <si>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</si>
  <si>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</si>
  <si>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</si>
  <si>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</si>
  <si>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</si>
  <si>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</si>
  <si>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</si>
  <si>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</si>
  <si>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</si>
  <si>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</si>
  <si>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</si>
  <si>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</si>
  <si>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</si>
  <si>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</si>
  <si>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</si>
  <si>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</si>
  <si>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</si>
  <si>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</si>
  <si>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</si>
  <si>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</si>
  <si>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</si>
  <si>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</si>
  <si>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</si>
  <si>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</si>
  <si>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</si>
  <si>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</si>
  <si>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</si>
  <si>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</si>
  <si>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</si>
  <si>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</si>
  <si>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</si>
  <si>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</si>
  <si>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</si>
  <si>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</si>
  <si>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</si>
  <si>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</si>
  <si>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</si>
  <si>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</si>
  <si>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</si>
  <si>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</si>
  <si>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</si>
  <si>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</si>
  <si>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</si>
  <si>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</si>
  <si>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</si>
  <si>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</si>
  <si>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</si>
  <si>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</si>
  <si>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</si>
  <si>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</si>
  <si>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</si>
  <si>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</si>
  <si>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</si>
  <si>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</si>
  <si>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</si>
  <si>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</si>
  <si>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</si>
  <si>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</si>
  <si>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</si>
  <si>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</si>
  <si>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</si>
  <si>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</si>
  <si>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</si>
  <si>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</si>
  <si>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</si>
  <si>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</si>
  <si>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</si>
  <si>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</si>
  <si>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</si>
  <si>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</si>
  <si>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</si>
  <si>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</si>
  <si>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</si>
  <si>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</si>
  <si>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</si>
  <si>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</si>
  <si>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</si>
  <si>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</si>
  <si>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</si>
  <si>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</si>
  <si>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</si>
  <si>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</si>
  <si>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</si>
  <si>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</si>
  <si>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</si>
  <si>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</si>
  <si>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</si>
  <si>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</si>
  <si>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</si>
  <si>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</si>
  <si>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</si>
  <si>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</si>
  <si>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</si>
  <si>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</si>
  <si>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</si>
  <si>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</si>
  <si>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</si>
  <si>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</si>
  <si>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</si>
  <si>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</si>
  <si>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</si>
  <si>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</si>
  <si>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</si>
  <si>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</si>
  <si>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</si>
  <si>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</si>
  <si>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</si>
  <si>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</si>
  <si>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</si>
  <si>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</si>
  <si>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</si>
  <si>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</si>
  <si>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</si>
  <si>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</si>
  <si>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</si>
  <si>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</si>
  <si>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</si>
  <si>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</si>
  <si>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</si>
  <si>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</si>
  <si>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</si>
  <si>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</si>
  <si>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</si>
  <si>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</si>
  <si>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</si>
  <si>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</si>
  <si>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</si>
  <si>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</si>
  <si>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</si>
  <si>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</si>
  <si>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</si>
  <si>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</si>
  <si>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</si>
  <si>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</si>
  <si>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</si>
  <si>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</si>
  <si>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</si>
  <si>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</si>
  <si>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</si>
  <si>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</si>
  <si>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</si>
  <si>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</si>
  <si>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</si>
  <si>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</si>
  <si>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</si>
  <si>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</si>
  <si>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</si>
  <si>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</si>
  <si>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</si>
  <si>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</si>
  <si>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</si>
  <si>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</si>
  <si>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</si>
  <si>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</si>
  <si>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</si>
  <si>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</si>
  <si>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</si>
  <si>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</si>
  <si>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</si>
  <si>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</si>
  <si>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</si>
  <si>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</si>
  <si>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</si>
  <si>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</si>
  <si>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</si>
  <si>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</si>
  <si>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</si>
  <si>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</si>
  <si>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</si>
  <si>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</si>
  <si>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</si>
  <si>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</si>
  <si>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</si>
  <si>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</si>
  <si>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</si>
  <si>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</si>
  <si>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</si>
  <si>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</si>
  <si>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</si>
  <si>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</si>
  <si>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</si>
  <si>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</si>
  <si>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</si>
  <si>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</si>
  <si>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</si>
  <si>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</si>
  <si>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</si>
  <si>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</si>
  <si>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</si>
  <si>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</si>
  <si>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</si>
  <si>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</si>
  <si>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</si>
  <si>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</si>
  <si>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</si>
  <si>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</si>
  <si>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</si>
  <si>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</si>
  <si>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</si>
  <si>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</si>
  <si>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</si>
  <si>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</si>
  <si>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</si>
  <si>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</si>
  <si>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</si>
  <si>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</si>
  <si>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</si>
  <si>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</si>
  <si>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</si>
  <si>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</si>
  <si>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</si>
  <si>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</si>
  <si>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</si>
  <si>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</si>
  <si>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</si>
  <si>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</si>
  <si>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</si>
  <si>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</si>
  <si>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</si>
  <si>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</si>
  <si>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</si>
  <si>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</si>
  <si>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</si>
  <si>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</si>
  <si>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</si>
  <si>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</si>
  <si>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</si>
  <si>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</si>
  <si>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</si>
  <si>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</si>
  <si>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</si>
  <si>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</si>
  <si>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</si>
  <si>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</si>
  <si>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</si>
  <si>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</si>
  <si>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</si>
  <si>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</si>
  <si>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</si>
  <si>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</si>
  <si>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</si>
  <si>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</si>
  <si>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</si>
  <si>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</si>
  <si>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</si>
  <si>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</si>
  <si>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</si>
  <si>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</si>
  <si>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</si>
  <si>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</si>
  <si>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</si>
  <si>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</si>
  <si>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</si>
  <si>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</si>
  <si>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</si>
  <si>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</si>
  <si>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</si>
  <si>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</si>
  <si>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</si>
  <si>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</si>
  <si>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</si>
  <si>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</si>
  <si>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</si>
  <si>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</si>
  <si>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</si>
  <si>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</si>
  <si>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</si>
  <si>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</si>
  <si>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</si>
  <si>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</si>
  <si>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</si>
  <si>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</si>
  <si>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</si>
  <si>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</si>
  <si>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</si>
  <si>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</si>
  <si>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</si>
  <si>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</si>
  <si>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</si>
  <si>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</si>
  <si>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</si>
  <si>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</si>
  <si>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</si>
  <si>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</si>
  <si>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</si>
  <si>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</si>
  <si>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</si>
  <si>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</si>
  <si>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</si>
  <si>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</si>
  <si>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</si>
  <si>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</si>
  <si>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</si>
  <si>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</si>
  <si>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</si>
  <si>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</si>
  <si>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</si>
  <si>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</si>
  <si>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</si>
  <si>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</si>
  <si>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</si>
  <si>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</si>
  <si>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</si>
  <si>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</si>
  <si>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</si>
  <si>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</si>
  <si>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</si>
  <si>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</si>
  <si>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</si>
  <si>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</si>
  <si>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</si>
  <si>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</si>
  <si>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</si>
  <si>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</si>
  <si>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</si>
  <si>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</si>
  <si>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</si>
  <si>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</si>
  <si>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</si>
  <si>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</si>
  <si>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</si>
  <si>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</si>
  <si>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</si>
  <si>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</si>
  <si>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</si>
  <si>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</si>
  <si>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</si>
  <si>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</si>
  <si>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</si>
  <si>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</si>
  <si>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</si>
  <si>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</si>
  <si>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</si>
  <si>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</si>
  <si>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</si>
  <si>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</si>
  <si>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</si>
  <si>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</si>
  <si>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</si>
  <si>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</si>
  <si>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</si>
  <si>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</si>
  <si>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</si>
  <si>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</si>
  <si>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</si>
  <si>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</si>
  <si>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</si>
  <si>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</si>
  <si>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</si>
  <si>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</si>
  <si>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</si>
  <si>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</si>
  <si>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</si>
  <si>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</si>
  <si>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</si>
  <si>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</si>
  <si>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</si>
  <si>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</si>
  <si>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</si>
  <si>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</si>
  <si>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</si>
  <si>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</si>
  <si>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</si>
  <si>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</si>
  <si>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</si>
  <si>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</si>
  <si>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</si>
  <si>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</si>
  <si>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</si>
  <si>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</si>
  <si>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</si>
  <si>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</si>
  <si>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</si>
  <si>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</si>
  <si>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</si>
  <si>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</si>
  <si>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</si>
  <si>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</si>
  <si>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</si>
  <si>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</si>
  <si>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</si>
  <si>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</si>
  <si>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</si>
  <si>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</si>
  <si>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</si>
  <si>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</si>
  <si>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</si>
  <si>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</si>
  <si>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</si>
  <si>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</si>
  <si>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</si>
  <si>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</si>
  <si>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</si>
  <si>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</si>
  <si>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</si>
  <si>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</si>
  <si>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</si>
  <si>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</si>
  <si>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</si>
  <si>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</si>
  <si>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</si>
  <si>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</si>
  <si>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</si>
  <si>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</si>
  <si>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</si>
  <si>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</si>
  <si>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</si>
  <si>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</si>
  <si>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</si>
  <si>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</si>
  <si>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</si>
  <si>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</si>
  <si>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</si>
  <si>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</si>
  <si>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</si>
  <si>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</si>
  <si>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</si>
  <si>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</si>
  <si>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</si>
  <si>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</si>
  <si>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</si>
  <si>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</si>
  <si>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</si>
  <si>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</si>
  <si>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</si>
  <si>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</si>
  <si>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</si>
  <si>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</si>
  <si>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</si>
  <si>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</si>
  <si>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</si>
  <si>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</si>
  <si>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</si>
  <si>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</si>
  <si>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</si>
  <si>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</si>
  <si>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</si>
  <si>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</si>
  <si>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</si>
  <si>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</si>
  <si>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</si>
  <si>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</si>
  <si>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</si>
  <si>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</si>
  <si>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</si>
  <si>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</si>
  <si>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</si>
  <si>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</si>
  <si>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</si>
  <si>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</si>
  <si>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</si>
  <si>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</si>
  <si>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</si>
  <si>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</si>
  <si>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</si>
  <si>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</si>
  <si>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</si>
  <si>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</si>
  <si>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</si>
  <si>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</si>
  <si>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</si>
  <si>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</si>
  <si>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</si>
  <si>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</si>
  <si>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</si>
  <si>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</si>
  <si>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</si>
  <si>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</si>
  <si>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</si>
  <si>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</si>
  <si>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</si>
  <si>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</si>
  <si>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</si>
  <si>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</si>
  <si>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</si>
  <si>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</si>
  <si>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</si>
  <si>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</si>
  <si>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</si>
  <si>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</si>
  <si>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</si>
  <si>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</si>
  <si>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</si>
  <si>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</si>
  <si>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</si>
  <si>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</si>
  <si>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</si>
  <si>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</si>
  <si>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</si>
  <si>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</si>
  <si>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</si>
  <si>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</si>
  <si>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</si>
  <si>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</si>
  <si>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</si>
  <si>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</si>
  <si>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</si>
  <si>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</si>
  <si>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</si>
  <si>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</si>
  <si>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</si>
  <si>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</si>
  <si>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</si>
  <si>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</si>
  <si>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</si>
  <si>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</si>
  <si>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</si>
  <si>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</si>
  <si>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</si>
  <si>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</si>
  <si>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</si>
  <si>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</si>
  <si>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</si>
  <si>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</si>
  <si>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</si>
  <si>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</si>
  <si>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</si>
  <si>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</si>
  <si>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</si>
  <si>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</si>
  <si>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</si>
  <si>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</si>
  <si>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</si>
  <si>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</si>
  <si>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</si>
  <si>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</si>
  <si>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</si>
  <si>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</si>
  <si>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</si>
  <si>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</si>
  <si>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</si>
  <si>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</si>
  <si>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</si>
  <si>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</si>
  <si>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</si>
  <si>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</si>
  <si>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</si>
  <si>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</si>
  <si>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</si>
  <si>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</si>
  <si>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</si>
  <si>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</si>
  <si>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</si>
  <si>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</si>
  <si>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</si>
  <si>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</si>
  <si>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</si>
  <si>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</si>
  <si>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</si>
  <si>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</si>
  <si>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</si>
  <si>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</si>
  <si>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</si>
  <si>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</si>
  <si>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</si>
  <si>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</si>
  <si>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</si>
  <si>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</si>
  <si>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</si>
  <si>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</si>
  <si>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</si>
  <si>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</si>
  <si>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</si>
  <si>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</si>
  <si>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</si>
  <si>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</si>
  <si>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</si>
  <si>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</si>
  <si>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</si>
  <si>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</si>
  <si>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</si>
  <si>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</si>
  <si>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</si>
  <si>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</si>
  <si>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</si>
  <si>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</si>
  <si>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</si>
  <si>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</si>
  <si>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</si>
  <si>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</si>
  <si>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</si>
  <si>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</si>
  <si>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</si>
  <si>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</si>
  <si>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</si>
  <si>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</si>
  <si>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</si>
  <si>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</si>
  <si>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</si>
  <si>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</si>
  <si>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</si>
  <si>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</si>
  <si>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</si>
  <si>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</si>
  <si>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</si>
  <si>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</si>
  <si>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</si>
  <si>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</si>
  <si>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</si>
  <si>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</si>
  <si>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</si>
  <si>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</si>
  <si>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</si>
  <si>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</si>
  <si>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</si>
  <si>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</si>
  <si>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</si>
  <si>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</si>
  <si>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</si>
  <si>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</si>
  <si>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</si>
  <si>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</si>
  <si>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</si>
  <si>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</si>
  <si>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</si>
  <si>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</si>
  <si>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</si>
  <si>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</si>
  <si>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</si>
  <si>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</si>
  <si>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</si>
  <si>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</si>
  <si>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</si>
  <si>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</si>
  <si>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</si>
  <si>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</si>
  <si>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</si>
  <si>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</si>
  <si>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</si>
  <si>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</si>
  <si>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</si>
  <si>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</si>
  <si>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</si>
  <si>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</si>
  <si>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</si>
  <si>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</si>
  <si>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</si>
  <si>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</si>
  <si>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</si>
  <si>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</si>
  <si>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</si>
  <si>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</si>
  <si>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</si>
  <si>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</si>
  <si>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</si>
  <si>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</si>
  <si>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</si>
  <si>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</si>
  <si>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</si>
  <si>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</si>
  <si>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</si>
  <si>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</si>
  <si>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</si>
  <si>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</si>
  <si>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</si>
  <si>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</si>
  <si>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</si>
  <si>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</si>
  <si>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</si>
  <si>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</si>
  <si>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</si>
  <si>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</si>
  <si>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</si>
  <si>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</si>
  <si>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</si>
  <si>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</si>
  <si>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</si>
  <si>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</si>
  <si>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</si>
  <si>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</si>
  <si>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</si>
  <si>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</si>
  <si>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</si>
  <si>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</si>
  <si>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</si>
  <si>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</si>
  <si>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</si>
  <si>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</si>
  <si>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</si>
  <si>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</si>
  <si>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</si>
  <si>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</si>
  <si>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</si>
  <si>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</si>
  <si>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</si>
  <si>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</si>
  <si>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</si>
  <si>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</si>
  <si>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</si>
  <si>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</si>
  <si>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</si>
  <si>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</si>
  <si>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</si>
  <si>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</si>
  <si>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</si>
  <si>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</si>
  <si>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</si>
  <si>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</si>
  <si>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</si>
  <si>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</si>
  <si>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</si>
  <si>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</si>
  <si>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</si>
  <si>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</si>
  <si>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</si>
  <si>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</si>
  <si>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</si>
  <si>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</si>
  <si>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</si>
  <si>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</si>
  <si>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</si>
  <si>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</si>
  <si>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</si>
  <si>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</si>
  <si>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</si>
  <si>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</si>
  <si>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</si>
  <si>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</si>
  <si>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</si>
  <si>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</si>
  <si>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</si>
  <si>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</si>
  <si>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</si>
  <si>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</si>
  <si>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</si>
  <si>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</si>
  <si>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</si>
  <si>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</si>
  <si>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</si>
  <si>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</si>
  <si>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</si>
  <si>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</si>
  <si>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</si>
  <si>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</si>
  <si>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</si>
  <si>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</si>
  <si>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</si>
  <si>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</si>
  <si>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</si>
  <si>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</si>
  <si>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</si>
  <si>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</si>
  <si>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</si>
  <si>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</si>
  <si>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</si>
  <si>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</si>
  <si>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</si>
  <si>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</si>
  <si>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</si>
  <si>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</si>
  <si>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</si>
  <si>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</si>
  <si>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</si>
  <si>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</si>
  <si>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</si>
  <si>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</si>
  <si>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</si>
  <si>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</si>
  <si>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</si>
  <si>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</si>
  <si>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</si>
  <si>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</si>
  <si>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</si>
  <si>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</si>
  <si>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</si>
  <si>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</si>
  <si>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</si>
  <si>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</si>
  <si>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</si>
  <si>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</si>
  <si>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</si>
  <si>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</si>
  <si>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</si>
  <si>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</si>
  <si>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</si>
  <si>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</si>
  <si>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</si>
  <si>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</si>
  <si>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</si>
  <si>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</si>
  <si>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</si>
  <si>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</si>
  <si>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</si>
  <si>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</si>
  <si>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</si>
  <si>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</si>
  <si>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</si>
  <si>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</si>
  <si>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</si>
  <si>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</si>
  <si>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</si>
  <si>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</si>
  <si>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</si>
  <si>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</si>
  <si>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</si>
  <si>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</si>
  <si>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</si>
  <si>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</si>
  <si>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</si>
  <si>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</si>
  <si>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</si>
  <si>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</si>
  <si>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</si>
  <si>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</si>
  <si>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</si>
  <si>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</si>
  <si>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</si>
  <si>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</si>
  <si>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</si>
  <si>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</si>
  <si>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</si>
  <si>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</si>
  <si>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</si>
  <si>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</si>
  <si>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</si>
  <si>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</si>
  <si>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</si>
  <si>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</si>
  <si>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</si>
  <si>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</si>
  <si>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</si>
  <si>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</si>
  <si>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</si>
  <si>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</si>
  <si>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</si>
  <si>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</si>
  <si>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</si>
  <si>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</si>
  <si>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</si>
  <si>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</si>
  <si>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</si>
  <si>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</si>
  <si>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</si>
  <si>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</si>
  <si>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</si>
  <si>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</si>
  <si>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</si>
  <si>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</si>
  <si>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</si>
  <si>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</si>
  <si>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</si>
  <si>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</si>
  <si>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</si>
  <si>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</si>
  <si>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</si>
  <si>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</si>
  <si>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</si>
  <si>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</si>
  <si>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</si>
  <si>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</si>
  <si>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</si>
  <si>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</si>
  <si>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</si>
  <si>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</si>
  <si>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</si>
  <si>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</si>
  <si>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</si>
  <si>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</si>
  <si>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</si>
  <si>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</si>
  <si>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</si>
  <si>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</si>
  <si>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</si>
  <si>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</si>
  <si>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</si>
  <si>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</si>
  <si>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</si>
  <si>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</si>
  <si>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</si>
  <si>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</si>
  <si>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</si>
  <si>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</si>
  <si>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</si>
  <si>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</si>
  <si>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</si>
  <si>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</si>
  <si>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</si>
  <si>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</si>
  <si>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</si>
  <si>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</si>
  <si>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</si>
  <si>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</si>
  <si>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</si>
  <si>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</si>
  <si>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</si>
  <si>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</si>
  <si>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</si>
  <si>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</si>
  <si>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</si>
  <si>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</si>
  <si>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</si>
  <si>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</si>
  <si>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</si>
  <si>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</si>
  <si>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</si>
  <si>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</si>
  <si>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</si>
  <si>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</si>
  <si>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</si>
  <si>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</si>
  <si>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</si>
  <si>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</si>
  <si>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</si>
  <si>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</si>
  <si>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</si>
  <si>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</si>
  <si>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</si>
  <si>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</si>
  <si>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</si>
  <si>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</si>
  <si>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</si>
  <si>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</si>
  <si>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</si>
  <si>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</si>
  <si>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</si>
  <si>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</si>
  <si>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</si>
  <si>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</si>
  <si>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</si>
  <si>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</si>
  <si>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</si>
  <si>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</si>
  <si>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</si>
  <si>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</si>
  <si>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</si>
  <si>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</si>
  <si>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</si>
  <si>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</si>
  <si>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</si>
  <si>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</si>
  <si>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</si>
  <si>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</si>
  <si>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</si>
  <si>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</si>
  <si>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</si>
  <si>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</si>
  <si>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</si>
  <si>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</si>
  <si>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</si>
  <si>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</si>
  <si>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</si>
  <si>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</si>
  <si>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</si>
  <si>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</si>
  <si>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</si>
  <si>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</si>
  <si>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</si>
  <si>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</si>
  <si>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</si>
  <si>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</si>
  <si>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</si>
  <si>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</si>
  <si>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</si>
  <si>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</si>
  <si>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</si>
  <si>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</si>
  <si>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</si>
  <si>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</si>
  <si>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</si>
  <si>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</si>
  <si>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</si>
  <si>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</si>
  <si>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</si>
  <si>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</si>
  <si>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</si>
  <si>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</si>
  <si>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</si>
  <si>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</si>
  <si>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</si>
  <si>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</si>
  <si>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</si>
  <si>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</si>
  <si>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</si>
  <si>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</si>
  <si>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</si>
  <si>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</si>
  <si>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</si>
  <si>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</si>
  <si>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</si>
  <si>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</si>
  <si>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</si>
  <si>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</si>
  <si>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</si>
  <si>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</si>
  <si>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</si>
  <si>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</si>
  <si>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</si>
  <si>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</si>
  <si>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</si>
  <si>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</si>
  <si>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</si>
  <si>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</si>
  <si>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</si>
  <si>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</si>
  <si>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</si>
  <si>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</si>
  <si>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</si>
  <si>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</si>
  <si>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</si>
  <si>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</si>
  <si>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</si>
  <si>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</si>
  <si>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</si>
  <si>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</si>
  <si>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</si>
  <si>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</si>
  <si>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</si>
  <si>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</si>
  <si>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</si>
  <si>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</si>
  <si>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</si>
  <si>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</si>
  <si>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</si>
  <si>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</si>
  <si>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</si>
  <si>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</si>
  <si>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</si>
  <si>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</si>
  <si>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</si>
  <si>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</si>
  <si>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</si>
  <si>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</si>
  <si>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</si>
  <si>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</si>
  <si>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</si>
  <si>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</si>
  <si>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</si>
  <si>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</si>
  <si>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</si>
  <si>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</si>
  <si>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</si>
  <si>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</si>
  <si>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</si>
  <si>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</si>
  <si>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</si>
  <si>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</si>
  <si>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</si>
  <si>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</si>
  <si>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</si>
  <si>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</si>
  <si>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</si>
  <si>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</si>
  <si>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</si>
  <si>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</si>
  <si>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</si>
  <si>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</si>
  <si>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</si>
  <si>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</si>
  <si>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</si>
  <si>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</si>
  <si>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</si>
  <si>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</si>
  <si>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</si>
  <si>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</si>
  <si>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</si>
  <si>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</si>
  <si>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</si>
  <si>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</si>
  <si>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</si>
  <si>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</si>
  <si>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</si>
  <si>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</si>
  <si>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</si>
  <si>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</si>
  <si>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</si>
  <si>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</si>
  <si>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</si>
  <si>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</si>
  <si>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</si>
  <si>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</si>
  <si>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</si>
  <si>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</si>
  <si>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</si>
  <si>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</si>
  <si>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</si>
  <si>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</si>
  <si>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</si>
  <si>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</si>
  <si>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</si>
  <si>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</si>
  <si>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</si>
  <si>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</si>
  <si>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</si>
  <si>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</si>
  <si>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</si>
  <si>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</si>
  <si>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</si>
  <si>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</si>
  <si>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</si>
  <si>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</si>
  <si>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</si>
  <si>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</si>
  <si>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</si>
  <si>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</si>
  <si>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</si>
  <si>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</si>
  <si>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</si>
  <si>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</si>
  <si>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</si>
  <si>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</si>
  <si>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</si>
  <si>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</si>
  <si>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</si>
  <si>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</si>
  <si>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</si>
  <si>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</si>
  <si>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</si>
  <si>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</si>
  <si>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</si>
  <si>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</si>
  <si>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</si>
  <si>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</si>
  <si>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</si>
  <si>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</si>
  <si>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</si>
  <si>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</si>
  <si>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</si>
  <si>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</si>
  <si>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</si>
  <si>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</si>
  <si>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</si>
  <si>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</si>
  <si>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</si>
  <si>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</si>
  <si>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</si>
  <si>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</si>
  <si>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</si>
  <si>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</si>
  <si>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</si>
  <si>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</si>
  <si>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</si>
  <si>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</si>
  <si>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</si>
  <si>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</si>
  <si>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</si>
  <si>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</si>
  <si>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</si>
  <si>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</si>
  <si>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</si>
  <si>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</si>
  <si>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</si>
  <si>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</si>
  <si>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</si>
  <si>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</si>
  <si>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</si>
  <si>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</si>
  <si>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</si>
  <si>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</si>
  <si>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</si>
  <si>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</si>
  <si>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</si>
  <si>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</si>
  <si>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</si>
  <si>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</si>
  <si>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</si>
  <si>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</si>
  <si>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</si>
  <si>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</si>
  <si>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</si>
  <si>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</si>
  <si>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</si>
  <si>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</si>
  <si>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</si>
  <si>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</si>
  <si>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</si>
  <si>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</si>
  <si>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</si>
  <si>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</si>
  <si>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</si>
  <si>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</si>
  <si>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</si>
  <si>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</si>
  <si>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</si>
  <si>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</si>
  <si>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</si>
  <si>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</si>
  <si>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</si>
  <si>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</si>
  <si>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</si>
  <si>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</si>
  <si>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</si>
  <si>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</si>
  <si>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</si>
  <si>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</si>
  <si>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</si>
  <si>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</si>
  <si>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</si>
  <si>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</si>
  <si>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</si>
  <si>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</si>
  <si>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</si>
  <si>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</si>
  <si>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</si>
  <si>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</si>
  <si>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</si>
  <si>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</si>
  <si>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</si>
  <si>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</si>
  <si>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</si>
  <si>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</si>
  <si>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</si>
  <si>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</si>
  <si>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</si>
  <si>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</si>
  <si>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</si>
  <si>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</si>
  <si>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</si>
  <si>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</si>
  <si>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</si>
  <si>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</si>
  <si>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</si>
  <si>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</si>
  <si>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</si>
  <si>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</si>
  <si>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</si>
  <si>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</si>
  <si>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</si>
  <si>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</si>
  <si>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</si>
  <si>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</si>
  <si>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</si>
  <si>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</si>
  <si>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</si>
  <si>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</si>
  <si>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</si>
  <si>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</si>
  <si>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</si>
  <si>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</si>
  <si>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</si>
  <si>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</si>
  <si>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</si>
  <si>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</si>
  <si>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</si>
  <si>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</si>
  <si>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</si>
  <si>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</si>
  <si>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</si>
  <si>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</si>
  <si>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</si>
  <si>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</si>
  <si>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</si>
  <si>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</si>
  <si>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</si>
  <si>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</si>
  <si>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</si>
  <si>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</si>
  <si>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</si>
  <si>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</si>
  <si>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</si>
  <si>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</si>
  <si>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</si>
  <si>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</si>
  <si>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</si>
  <si>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</si>
  <si>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</si>
  <si>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</si>
  <si>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</si>
  <si>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</si>
  <si>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</si>
  <si>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</si>
  <si>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</si>
  <si>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</si>
  <si>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</si>
  <si>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</si>
  <si>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</si>
  <si>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</si>
  <si>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</si>
  <si>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</si>
  <si>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</si>
  <si>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</si>
  <si>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</si>
  <si>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</si>
  <si>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</si>
  <si>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</si>
  <si>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</si>
  <si>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</si>
  <si>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</si>
  <si>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</si>
  <si>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</si>
  <si>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</si>
  <si>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</si>
  <si>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</si>
  <si>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</si>
  <si>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</si>
  <si>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</si>
  <si>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</si>
  <si>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</si>
  <si>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</si>
  <si>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</si>
  <si>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</si>
  <si>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</si>
  <si>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</si>
  <si>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</si>
  <si>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</si>
  <si>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</si>
  <si>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</si>
  <si>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</si>
  <si>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</si>
  <si>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</si>
  <si>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</si>
  <si>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</si>
  <si>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</si>
  <si>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</si>
  <si>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</si>
  <si>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</si>
  <si>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</si>
  <si>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</si>
  <si>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</si>
  <si>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</si>
  <si>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</si>
  <si>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</si>
  <si>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</si>
  <si>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</si>
  <si>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</si>
  <si>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</si>
  <si>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</si>
  <si>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</si>
  <si>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</si>
  <si>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</si>
  <si>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</si>
  <si>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</si>
  <si>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</si>
  <si>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</si>
  <si>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</si>
  <si>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</si>
  <si>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</si>
  <si>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</si>
  <si>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</si>
  <si>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</si>
  <si>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</si>
  <si>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</si>
  <si>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</si>
  <si>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</si>
  <si>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</si>
  <si>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</si>
  <si>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</si>
  <si>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</si>
  <si>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</si>
  <si>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</si>
  <si>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</si>
  <si>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</si>
  <si>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</si>
  <si>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</si>
  <si>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</si>
  <si>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</si>
  <si>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</si>
  <si>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</si>
  <si>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</si>
  <si>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</si>
  <si>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</si>
  <si>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</si>
  <si>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</si>
  <si>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</si>
  <si>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</si>
  <si>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</si>
  <si>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</si>
  <si>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</si>
  <si>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</si>
  <si>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</si>
  <si>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</si>
  <si>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</si>
  <si>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</si>
  <si>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</si>
  <si>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</si>
  <si>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</si>
  <si>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</si>
  <si>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</si>
  <si>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</si>
  <si>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</si>
  <si>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</si>
  <si>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</si>
  <si>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</si>
  <si>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</si>
  <si>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</si>
  <si>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</si>
  <si>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</si>
  <si>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</si>
  <si>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</si>
  <si>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</si>
  <si>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</si>
  <si>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</si>
  <si>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</si>
  <si>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</si>
  <si>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</si>
  <si>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</si>
  <si>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</si>
  <si>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</si>
  <si>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</si>
  <si>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</si>
  <si>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</si>
  <si>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</si>
  <si>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</si>
  <si>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</si>
  <si>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</si>
  <si>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</si>
  <si>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</si>
  <si>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</si>
  <si>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</si>
  <si>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</si>
  <si>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</si>
  <si>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</si>
  <si>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</si>
  <si>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</si>
  <si>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</si>
  <si>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</si>
  <si>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</si>
  <si>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</si>
  <si>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</si>
  <si>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</si>
  <si>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</si>
  <si>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</si>
  <si>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</si>
  <si>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</si>
  <si>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</si>
  <si>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</si>
  <si>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</si>
  <si>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</si>
  <si>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</si>
  <si>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</si>
  <si>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</si>
  <si>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</si>
  <si>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</si>
  <si>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</si>
  <si>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</si>
  <si>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</si>
  <si>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</si>
  <si>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</si>
  <si>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</si>
  <si>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</si>
  <si>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</si>
  <si>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</si>
  <si>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</si>
  <si>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</si>
  <si>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</si>
  <si>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</si>
  <si>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</si>
  <si>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</si>
  <si>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</si>
  <si>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</si>
  <si>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</si>
  <si>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</si>
  <si>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</si>
  <si>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</si>
  <si>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</si>
  <si>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</si>
  <si>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</si>
  <si>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</si>
  <si>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</si>
  <si>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</si>
  <si>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</si>
  <si>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</si>
  <si>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</si>
  <si>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</si>
  <si>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</si>
  <si>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</si>
  <si>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</si>
  <si>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</si>
  <si>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</si>
  <si>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</si>
  <si>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</si>
  <si>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</si>
  <si>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</si>
  <si>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</si>
  <si>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</si>
  <si>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</si>
  <si>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</si>
  <si>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</si>
  <si>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</si>
  <si>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</si>
  <si>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</si>
  <si>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</si>
  <si>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</si>
  <si>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</si>
  <si>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</si>
  <si>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</si>
  <si>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</si>
  <si>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</si>
  <si>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</si>
  <si>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</si>
  <si>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</si>
  <si>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</si>
  <si>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</si>
  <si>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</si>
  <si>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</si>
  <si>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</si>
  <si>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</si>
  <si>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</si>
  <si>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</si>
  <si>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</si>
  <si>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</si>
  <si>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</si>
  <si>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</si>
  <si>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</si>
  <si>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</si>
  <si>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</si>
  <si>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</si>
  <si>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</si>
  <si>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</si>
  <si>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</si>
  <si>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</si>
  <si>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</si>
  <si>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</si>
  <si>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</si>
  <si>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</si>
  <si>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</si>
  <si>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</si>
  <si>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</si>
  <si>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</si>
  <si>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</si>
  <si>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</si>
  <si>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</si>
  <si>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</si>
  <si>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</si>
  <si>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</si>
  <si>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</si>
  <si>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</si>
  <si>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</si>
  <si>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</si>
  <si>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</si>
  <si>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</si>
  <si>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</si>
  <si>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</si>
  <si>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</si>
  <si>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</si>
  <si>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</si>
  <si>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</si>
  <si>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</si>
  <si>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</si>
  <si>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</si>
  <si>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</si>
  <si>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</si>
  <si>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</si>
  <si>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</si>
  <si>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</si>
  <si>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</si>
  <si>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</si>
  <si>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</si>
  <si>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</si>
  <si>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</si>
  <si>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</si>
  <si>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</si>
  <si>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</si>
  <si>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</si>
  <si>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</si>
  <si>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</si>
  <si>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</si>
  <si>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</si>
  <si>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</si>
  <si>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</si>
  <si>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</si>
  <si>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</si>
  <si>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</si>
  <si>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</si>
  <si>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</si>
  <si>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</si>
  <si>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</si>
  <si>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</si>
  <si>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</si>
  <si>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</si>
  <si>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</si>
  <si>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</si>
  <si>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</si>
  <si>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</si>
  <si>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</si>
  <si>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</si>
  <si>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</si>
  <si>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</si>
  <si>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</si>
  <si>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</si>
  <si>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</si>
  <si>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</si>
  <si>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</si>
  <si>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</si>
  <si>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</si>
  <si>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</si>
  <si>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</si>
  <si>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</si>
  <si>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</si>
  <si>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</si>
  <si>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</si>
  <si>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</si>
  <si>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</si>
  <si>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</si>
  <si>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</si>
  <si>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</si>
  <si>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</si>
  <si>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</si>
  <si>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</si>
  <si>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</si>
  <si>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</si>
  <si>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</si>
  <si>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</si>
  <si>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</si>
  <si>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</si>
  <si>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</si>
  <si>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</si>
  <si>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</si>
  <si>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</si>
  <si>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</si>
  <si>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</si>
  <si>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</si>
  <si>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</si>
  <si>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</si>
  <si>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</si>
  <si>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</si>
  <si>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</si>
  <si>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</si>
  <si>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</si>
  <si>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</si>
  <si>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</si>
  <si>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</si>
  <si>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</si>
  <si>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</si>
  <si>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</si>
  <si>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</si>
  <si>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</si>
  <si>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</si>
  <si>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</si>
  <si>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</si>
  <si>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</si>
  <si>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</si>
  <si>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</si>
  <si>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</si>
  <si>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</si>
  <si>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</si>
  <si>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</si>
  <si>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</si>
  <si>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</si>
  <si>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</si>
  <si>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</si>
  <si>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</si>
  <si>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</si>
  <si>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</si>
  <si>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</si>
  <si>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</si>
  <si>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</si>
  <si>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</si>
  <si>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</si>
  <si>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</si>
  <si>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</si>
  <si>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</si>
  <si>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</si>
  <si>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</si>
  <si>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</si>
  <si>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</si>
  <si>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</si>
  <si>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</si>
  <si>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</si>
  <si>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</si>
  <si>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</si>
  <si>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</si>
  <si>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</si>
  <si>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</si>
  <si>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</si>
  <si>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</si>
  <si>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</si>
  <si>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</si>
  <si>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</si>
  <si>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</si>
  <si>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</si>
  <si>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</si>
  <si>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</si>
  <si>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</si>
  <si>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</si>
  <si>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</si>
  <si>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</si>
  <si>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</si>
  <si>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</si>
  <si>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</si>
  <si>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</si>
  <si>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</si>
  <si>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</si>
  <si>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</si>
  <si>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</si>
  <si>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</si>
  <si>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</si>
  <si>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</si>
  <si>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</si>
  <si>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</si>
  <si>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</si>
  <si>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</si>
  <si>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</si>
  <si>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</si>
  <si>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</si>
  <si>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</si>
  <si>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</si>
  <si>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</si>
  <si>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</si>
  <si>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</si>
  <si>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</si>
  <si>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</si>
  <si>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</si>
  <si>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</si>
  <si>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</si>
  <si>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</si>
  <si>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</si>
  <si>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</si>
  <si>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</si>
  <si>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</si>
  <si>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</si>
  <si>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</si>
  <si>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</si>
  <si>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</si>
  <si>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</si>
  <si>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</si>
  <si>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</si>
  <si>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</si>
  <si>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</si>
  <si>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</si>
  <si>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</si>
  <si>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</si>
  <si>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</si>
  <si>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</si>
  <si>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</si>
  <si>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</si>
  <si>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</si>
  <si>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</si>
  <si>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</si>
  <si>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</si>
  <si>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</si>
  <si>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</si>
  <si>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</si>
  <si>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</si>
  <si>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</si>
  <si>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</si>
  <si>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</si>
  <si>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</si>
  <si>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</si>
  <si>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</si>
  <si>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</si>
  <si>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</si>
  <si>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</si>
  <si>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</si>
  <si>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</si>
  <si>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</si>
  <si>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</si>
  <si>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</si>
  <si>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</si>
  <si>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</si>
  <si>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</si>
  <si>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</si>
  <si>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</si>
  <si>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</si>
  <si>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</si>
  <si>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</si>
  <si>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</si>
  <si>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</si>
  <si>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</si>
  <si>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</si>
  <si>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</si>
  <si>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</si>
  <si>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</si>
  <si>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</si>
  <si>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</si>
  <si>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</si>
  <si>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</si>
  <si>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</si>
  <si>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</si>
  <si>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</si>
  <si>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</si>
  <si>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</si>
  <si>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</si>
  <si>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</si>
  <si>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</si>
  <si>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</si>
  <si>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</si>
  <si>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</si>
  <si>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</si>
  <si>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</si>
  <si>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</si>
  <si>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</si>
  <si>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</si>
  <si>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</si>
  <si>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</si>
  <si>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</si>
  <si>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</si>
  <si>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</si>
  <si>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</si>
  <si>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</si>
  <si>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</si>
  <si>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</si>
  <si>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</si>
  <si>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</si>
  <si>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</si>
  <si>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</si>
  <si>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</si>
  <si>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</si>
  <si>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</si>
  <si>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</si>
  <si>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</si>
  <si>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</si>
  <si>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</si>
  <si>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</si>
  <si>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</si>
  <si>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</si>
  <si>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</si>
  <si>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</si>
  <si>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</si>
  <si>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</si>
  <si>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</si>
  <si>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</si>
  <si>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</si>
  <si>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</si>
  <si>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</si>
  <si>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</si>
  <si>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</si>
  <si>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</si>
  <si>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</si>
  <si>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</si>
  <si>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</si>
  <si>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</si>
  <si>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</si>
  <si>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</si>
  <si>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</si>
  <si>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</si>
  <si>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</si>
  <si>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</si>
  <si>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</si>
  <si>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</si>
  <si>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</si>
  <si>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</si>
  <si>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</si>
  <si>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</si>
  <si>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</si>
  <si>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</si>
  <si>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</si>
  <si>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</si>
  <si>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</si>
  <si>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</si>
  <si>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</si>
  <si>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</si>
  <si>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</si>
  <si>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</si>
  <si>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</si>
  <si>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</si>
  <si>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</si>
  <si>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</si>
  <si>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</si>
  <si>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</si>
  <si>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</si>
  <si>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</si>
  <si>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</si>
  <si>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</si>
  <si>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</si>
  <si>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</si>
  <si>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</si>
  <si>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</si>
  <si>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</si>
  <si>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</si>
  <si>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</si>
  <si>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</si>
  <si>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</si>
  <si>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</si>
  <si>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</si>
  <si>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</si>
  <si>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</si>
  <si>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</si>
  <si>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</si>
  <si>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</si>
  <si>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</si>
  <si>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</si>
  <si>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</si>
  <si>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</si>
  <si>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</si>
  <si>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</si>
  <si>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</si>
  <si>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</si>
  <si>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</si>
  <si>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</si>
  <si>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</si>
  <si>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</si>
  <si>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</si>
  <si>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</si>
  <si>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</si>
  <si>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</si>
  <si>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</si>
  <si>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</si>
  <si>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</si>
  <si>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</si>
  <si>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</si>
  <si>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</si>
  <si>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</si>
  <si>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</si>
  <si>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</si>
  <si>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</si>
  <si>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</si>
  <si>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</si>
  <si>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</si>
  <si>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</si>
  <si>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</si>
  <si>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</si>
  <si>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</si>
  <si>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</si>
  <si>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</si>
  <si>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</si>
  <si>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</si>
  <si>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</si>
  <si>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</si>
  <si>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</si>
  <si>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</si>
  <si>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</si>
  <si>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</si>
  <si>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</si>
  <si>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</si>
  <si>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</si>
  <si>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</si>
  <si>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</si>
  <si>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</si>
  <si>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</si>
  <si>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</si>
  <si>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</si>
  <si>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</si>
  <si>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</si>
  <si>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</si>
  <si>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</si>
  <si>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</si>
  <si>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</si>
  <si>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</si>
  <si>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</si>
  <si>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</si>
  <si>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</si>
  <si>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</si>
  <si>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</si>
  <si>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</si>
  <si>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</si>
  <si>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</si>
  <si>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</si>
  <si>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</si>
  <si>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</si>
  <si>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</si>
  <si>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</si>
  <si>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</si>
  <si>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</si>
  <si>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</si>
  <si>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</si>
  <si>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</si>
  <si>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</si>
  <si>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</si>
  <si>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</si>
  <si>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</si>
  <si>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</si>
  <si>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</si>
  <si>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</si>
  <si>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</si>
  <si>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</si>
  <si>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</si>
  <si>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</si>
  <si>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</si>
  <si>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</si>
  <si>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</si>
  <si>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</si>
  <si>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</si>
  <si>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</si>
  <si>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</si>
  <si>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</si>
  <si>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</si>
  <si>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</si>
  <si>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</si>
  <si>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</si>
  <si>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</si>
  <si>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</si>
  <si>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</si>
  <si>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</si>
  <si>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</si>
  <si>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</si>
  <si>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</si>
  <si>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</si>
  <si>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</si>
  <si>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</si>
  <si>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</si>
  <si>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</si>
  <si>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</si>
  <si>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</si>
  <si>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</si>
  <si>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</si>
  <si>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</si>
  <si>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</si>
  <si>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</si>
  <si>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</si>
  <si>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</si>
  <si>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</si>
  <si>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</si>
  <si>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</si>
  <si>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</si>
  <si>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</si>
  <si>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</si>
  <si>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</si>
  <si>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</si>
  <si>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</si>
  <si>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</si>
  <si>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</si>
  <si>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</si>
  <si>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</si>
  <si>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</si>
  <si>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</si>
  <si>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</si>
  <si>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</si>
  <si>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</si>
  <si>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</si>
  <si>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</si>
  <si>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</si>
  <si>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</si>
  <si>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</si>
  <si>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</si>
  <si>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</si>
  <si>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</si>
  <si>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</si>
  <si>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</si>
  <si>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</si>
  <si>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</si>
  <si>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</si>
  <si>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</si>
  <si>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</si>
  <si>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</si>
  <si>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</si>
  <si>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</si>
  <si>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</si>
  <si>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</si>
  <si>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</si>
  <si>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</si>
  <si>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</si>
  <si>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</si>
  <si>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</si>
  <si>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</si>
  <si>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</si>
  <si>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</si>
  <si>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</si>
  <si>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</si>
  <si>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</si>
  <si>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</si>
  <si>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</si>
  <si>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</si>
  <si>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</si>
  <si>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</si>
  <si>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</si>
  <si>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</si>
  <si>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</si>
  <si>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</si>
  <si>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</si>
  <si>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</si>
  <si>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</si>
  <si>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</si>
  <si>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</si>
  <si>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</si>
  <si>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</si>
  <si>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</si>
  <si>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</si>
  <si>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</si>
  <si>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</si>
  <si>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</si>
  <si>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</si>
  <si>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</si>
  <si>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</si>
  <si>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</si>
  <si>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</si>
  <si>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</si>
  <si>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</si>
  <si>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</si>
  <si>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</si>
  <si>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</si>
  <si>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</si>
  <si>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</si>
  <si>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</si>
  <si>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</si>
  <si>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</si>
  <si>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</si>
  <si>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</si>
  <si>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</si>
  <si>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</si>
  <si>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</si>
  <si>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</si>
  <si>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</si>
  <si>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</si>
  <si>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</si>
  <si>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</si>
  <si>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</si>
  <si>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</si>
  <si>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</si>
  <si>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</si>
  <si>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</si>
  <si>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</si>
  <si>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</si>
  <si>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</si>
  <si>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</si>
  <si>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</si>
  <si>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</si>
  <si>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</si>
  <si>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</si>
  <si>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</si>
  <si>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</si>
  <si>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</si>
  <si>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</si>
  <si>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</si>
  <si>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</si>
  <si>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</si>
  <si>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</si>
  <si>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</si>
  <si>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</si>
  <si>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</si>
  <si>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</si>
  <si>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</si>
  <si>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</si>
  <si>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</si>
  <si>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</si>
  <si>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</si>
  <si>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</si>
  <si>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</si>
  <si>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</si>
  <si>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</si>
  <si>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</si>
  <si>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</si>
  <si>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</si>
  <si>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</si>
  <si>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</si>
  <si>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</si>
  <si>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</si>
  <si>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</si>
  <si>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</si>
  <si>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</si>
  <si>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</si>
  <si>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</si>
  <si>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</si>
  <si>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</si>
  <si>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</si>
  <si>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</si>
  <si>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</si>
  <si>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</si>
  <si>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</si>
  <si>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</si>
  <si>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</si>
  <si>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</si>
  <si>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</si>
  <si>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</si>
  <si>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</si>
  <si>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</si>
  <si>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</si>
  <si>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</si>
  <si>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</si>
  <si>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</si>
  <si>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</si>
  <si>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</si>
  <si>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</si>
  <si>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</si>
  <si>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</si>
  <si>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</si>
  <si>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</si>
  <si>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</si>
  <si>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</si>
  <si>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</si>
  <si>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</si>
  <si>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</si>
  <si>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</si>
  <si>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</si>
  <si>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</si>
  <si>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</si>
  <si>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</si>
  <si>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</si>
  <si>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</si>
  <si>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</si>
  <si>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</si>
  <si>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</si>
  <si>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</si>
  <si>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</si>
  <si>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</si>
  <si>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</si>
  <si>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</si>
  <si>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</si>
  <si>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</si>
  <si>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</si>
  <si>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</si>
  <si>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</si>
  <si>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</si>
  <si>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</si>
  <si>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</si>
  <si>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</si>
  <si>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</si>
  <si>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</si>
  <si>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</si>
  <si>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</si>
  <si>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</si>
  <si>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</si>
  <si>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</si>
  <si>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</si>
  <si>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</si>
  <si>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</si>
  <si>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</si>
  <si>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</si>
  <si>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</si>
  <si>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</si>
  <si>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</si>
  <si>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</si>
  <si>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</si>
  <si>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</si>
  <si>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</si>
  <si>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</si>
  <si>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</si>
  <si>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</si>
  <si>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</si>
  <si>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</si>
  <si>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</si>
  <si>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</si>
  <si>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</si>
  <si>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</si>
  <si>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</si>
  <si>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</si>
  <si>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</si>
  <si>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</si>
  <si>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</si>
  <si>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</si>
  <si>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</si>
  <si>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</si>
  <si>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</si>
  <si>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</si>
  <si>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</si>
  <si>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</si>
  <si>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</si>
  <si>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</si>
  <si>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</si>
  <si>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</si>
  <si>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</si>
  <si>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</si>
  <si>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</si>
  <si>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</si>
  <si>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</si>
  <si>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</si>
  <si>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</si>
  <si>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</si>
  <si>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</si>
  <si>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</si>
  <si>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</si>
  <si>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</si>
  <si>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</si>
  <si>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</si>
  <si>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</si>
  <si>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</si>
  <si>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</si>
  <si>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</si>
  <si>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</si>
  <si>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</si>
  <si>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</si>
  <si>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</si>
  <si>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</si>
  <si>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</si>
  <si>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</si>
  <si>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</si>
  <si>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</si>
  <si>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</si>
  <si>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</si>
  <si>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</si>
  <si>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</si>
  <si>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</si>
  <si>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</si>
  <si>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</si>
  <si>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</si>
  <si>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</si>
  <si>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</si>
  <si>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</si>
  <si>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</si>
  <si>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</si>
  <si>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</si>
  <si>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</si>
  <si>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</si>
  <si>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</si>
  <si>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</si>
  <si>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</si>
  <si>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</si>
  <si>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</si>
  <si>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</si>
  <si>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</si>
  <si>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</si>
  <si>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</si>
  <si>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</si>
  <si>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</si>
  <si>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</si>
  <si>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</si>
  <si>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</si>
  <si>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</si>
  <si>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</si>
  <si>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</si>
  <si>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</si>
  <si>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</si>
  <si>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</si>
  <si>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</si>
  <si>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</si>
  <si>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</si>
  <si>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</si>
  <si>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</si>
  <si>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</si>
  <si>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</si>
  <si>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</si>
  <si>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</si>
  <si>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</si>
  <si>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</si>
  <si>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</si>
  <si>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</si>
  <si>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</si>
  <si>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</si>
  <si>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</si>
  <si>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</si>
  <si>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</si>
  <si>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</si>
  <si>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</si>
  <si>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</si>
  <si>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</si>
  <si>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</si>
  <si>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</si>
  <si>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</si>
  <si>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</si>
  <si>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</si>
  <si>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</si>
  <si>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</si>
  <si>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</si>
  <si>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</si>
  <si>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</si>
  <si>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</si>
  <si>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</si>
  <si>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</si>
  <si>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</si>
  <si>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</si>
  <si>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</si>
  <si>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</si>
  <si>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</si>
  <si>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</si>
  <si>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</si>
  <si>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</si>
  <si>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</si>
  <si>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</si>
  <si>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</si>
  <si>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</si>
  <si>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</si>
  <si>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</si>
  <si>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</si>
  <si>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</si>
  <si>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</si>
  <si>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</si>
  <si>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</si>
  <si>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</si>
  <si>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</si>
  <si>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</si>
  <si>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</si>
  <si>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</si>
  <si>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</si>
  <si>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</si>
  <si>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</si>
  <si>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</si>
  <si>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</si>
  <si>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</si>
  <si>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</si>
  <si>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</si>
  <si>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</si>
  <si>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</si>
  <si>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</si>
  <si>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</si>
  <si>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</si>
  <si>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</si>
  <si>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</si>
  <si>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</si>
  <si>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</si>
  <si>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</si>
  <si>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</si>
  <si>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</si>
  <si>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</si>
  <si>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</si>
  <si>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</si>
  <si>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</si>
  <si>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</si>
  <si>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</si>
  <si>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</si>
  <si>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</si>
  <si>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</si>
  <si>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</si>
  <si>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</si>
  <si>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</si>
  <si>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</si>
  <si>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</si>
  <si>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</si>
  <si>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</si>
  <si>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</si>
  <si>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</si>
  <si>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</si>
  <si>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</si>
  <si>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</si>
  <si>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</si>
  <si>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</si>
  <si>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</si>
  <si>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</si>
  <si>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</si>
  <si>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</si>
  <si>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</si>
  <si>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</si>
  <si>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</si>
  <si>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</si>
  <si>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</si>
  <si>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</si>
  <si>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</si>
  <si>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</si>
  <si>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</si>
  <si>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</si>
  <si>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</si>
  <si>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</si>
  <si>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</si>
  <si>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</si>
  <si>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</si>
  <si>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</si>
  <si>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</si>
  <si>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</si>
  <si>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</si>
  <si>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</si>
  <si>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</si>
  <si>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</si>
  <si>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</si>
  <si>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</si>
  <si>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</si>
  <si>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</si>
  <si>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</si>
  <si>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</si>
  <si>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</si>
  <si>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</si>
  <si>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</si>
  <si>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</si>
  <si>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</si>
  <si>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</si>
  <si>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</si>
  <si>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</si>
  <si>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</si>
  <si>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</si>
  <si>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</si>
  <si>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</si>
  <si>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</si>
  <si>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</si>
  <si>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</si>
  <si>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</si>
  <si>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</si>
  <si>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</si>
  <si>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</si>
  <si>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</si>
  <si>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</si>
  <si>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</si>
  <si>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</si>
  <si>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</si>
  <si>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</si>
  <si>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</si>
  <si>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</si>
  <si>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</si>
  <si>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</si>
  <si>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</si>
  <si>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</si>
  <si>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</si>
  <si>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</si>
  <si>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</si>
  <si>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</si>
  <si>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</si>
  <si>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</si>
  <si>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</si>
  <si>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</si>
  <si>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</si>
  <si>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</si>
  <si>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</si>
  <si>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</si>
  <si>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</si>
  <si>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</si>
  <si>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</si>
  <si>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</si>
  <si>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</si>
  <si>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</si>
  <si>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</si>
  <si>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</si>
  <si>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</si>
  <si>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</si>
  <si>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</si>
  <si>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</si>
  <si>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</si>
  <si>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</si>
  <si>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</si>
  <si>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</si>
  <si>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</si>
  <si>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</si>
  <si>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</si>
  <si>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</si>
  <si>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</si>
  <si>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</si>
  <si>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</si>
  <si>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</si>
  <si>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</si>
  <si>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</si>
  <si>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</si>
  <si>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</si>
  <si>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</si>
  <si>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</si>
  <si>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</si>
  <si>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</si>
  <si>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</si>
  <si>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</si>
  <si>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</si>
  <si>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</si>
  <si>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</si>
  <si>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</si>
  <si>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</si>
  <si>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</si>
  <si>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</si>
  <si>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</si>
  <si>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</si>
  <si>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</si>
  <si>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</si>
  <si>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</si>
  <si>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</si>
  <si>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</si>
  <si>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</si>
  <si>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</si>
  <si>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</si>
  <si>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</si>
  <si>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</si>
  <si>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</si>
  <si>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</si>
  <si>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</si>
  <si>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</si>
  <si>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</si>
  <si>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</si>
  <si>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</si>
  <si>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</si>
  <si>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</si>
  <si>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</si>
  <si>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</si>
  <si>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</si>
  <si>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</si>
  <si>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</si>
  <si>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</si>
  <si>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</si>
  <si>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</si>
  <si>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</si>
  <si>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</si>
  <si>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</si>
  <si>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</si>
  <si>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</si>
  <si>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</si>
  <si>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</si>
  <si>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</si>
  <si>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</si>
  <si>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</si>
  <si>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</si>
  <si>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</si>
  <si>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</si>
  <si>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</si>
  <si>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</si>
  <si>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</si>
  <si>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</si>
  <si>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</si>
  <si>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</si>
  <si>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</si>
  <si>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</si>
  <si>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</si>
  <si>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</si>
  <si>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</si>
  <si>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</si>
  <si>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</si>
  <si>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</si>
  <si>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</si>
  <si>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</si>
  <si>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</si>
  <si>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</si>
  <si>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</si>
  <si>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</si>
  <si>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</si>
  <si>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</si>
  <si>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</si>
  <si>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</si>
  <si>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</si>
  <si>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</si>
  <si>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</si>
  <si>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</si>
  <si>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</si>
  <si>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</si>
  <si>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</si>
  <si>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</si>
  <si>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</si>
  <si>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</si>
  <si>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</si>
  <si>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</si>
  <si>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</si>
  <si>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</si>
  <si>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</si>
  <si>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</si>
  <si>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</si>
  <si>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</si>
  <si>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</si>
  <si>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</si>
  <si>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</si>
  <si>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</si>
  <si>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</si>
  <si>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</si>
  <si>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</si>
  <si>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</si>
  <si>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</si>
  <si>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</si>
  <si>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</si>
  <si>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</si>
  <si>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</si>
  <si>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</si>
  <si>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</si>
  <si>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</si>
  <si>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</si>
  <si>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</si>
  <si>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</si>
  <si>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</si>
  <si>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</si>
  <si>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</si>
  <si>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</si>
  <si>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</si>
  <si>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</si>
  <si>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</si>
  <si>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</si>
  <si>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</si>
  <si>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</si>
  <si>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</si>
  <si>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</si>
  <si>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</si>
  <si>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</si>
  <si>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</si>
  <si>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</si>
  <si>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</si>
  <si>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</si>
  <si>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</si>
  <si>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</si>
  <si>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</si>
  <si>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</si>
  <si>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</si>
  <si>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</si>
  <si>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</si>
  <si>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</si>
  <si>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</si>
  <si>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</si>
  <si>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</si>
  <si>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</si>
  <si>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</si>
  <si>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</si>
  <si>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</si>
  <si>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</si>
  <si>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</si>
  <si>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</si>
  <si>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</si>
  <si>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</si>
  <si>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</si>
  <si>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</si>
  <si>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</si>
  <si>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</si>
  <si>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</si>
  <si>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</si>
  <si>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</si>
  <si>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</si>
  <si>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</si>
  <si>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</si>
  <si>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</si>
  <si>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</si>
  <si>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</si>
  <si>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</si>
  <si>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</si>
  <si>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</si>
  <si>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</si>
  <si>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</si>
  <si>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</si>
  <si>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</si>
  <si>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</si>
  <si>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</si>
  <si>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</si>
  <si>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</si>
  <si>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</si>
  <si>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</si>
  <si>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</si>
  <si>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</si>
  <si>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</si>
  <si>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</si>
  <si>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</si>
  <si>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</si>
  <si>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</si>
  <si>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</si>
  <si>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</si>
  <si>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</si>
  <si>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</si>
  <si>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</si>
  <si>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</si>
  <si>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</si>
  <si>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</si>
  <si>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</si>
  <si>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</si>
  <si>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</si>
  <si>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</si>
  <si>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</si>
  <si>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</si>
  <si>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</si>
  <si>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</si>
  <si>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</si>
  <si>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</si>
  <si>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</si>
  <si>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</si>
  <si>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</si>
  <si>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</si>
  <si>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</si>
  <si>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</si>
  <si>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</si>
  <si>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</si>
  <si>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</si>
  <si>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</si>
  <si>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</si>
  <si>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</si>
  <si>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</si>
  <si>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</si>
  <si>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</si>
  <si>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</si>
  <si>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</si>
  <si>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</si>
  <si>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</si>
  <si>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</si>
  <si>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</si>
  <si>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</si>
  <si>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</si>
  <si>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</si>
  <si>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</si>
  <si>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</si>
  <si>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</si>
  <si>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</si>
  <si>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</si>
  <si>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</si>
  <si>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</si>
  <si>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</si>
  <si>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</si>
  <si>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</si>
  <si>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</si>
  <si>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</si>
  <si>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</si>
  <si>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</si>
  <si>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</si>
  <si>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</si>
  <si>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</si>
  <si>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</si>
  <si>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</si>
  <si>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</si>
  <si>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</si>
  <si>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</si>
  <si>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</si>
  <si>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</si>
  <si>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</si>
  <si>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</si>
  <si>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</si>
  <si>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</si>
  <si>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</si>
  <si>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</si>
  <si>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</si>
  <si>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</si>
  <si>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</si>
  <si>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</si>
  <si>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</si>
  <si>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</si>
  <si>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</si>
  <si>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</si>
  <si>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</si>
  <si>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</si>
  <si>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</si>
  <si>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</si>
  <si>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</si>
  <si>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</si>
  <si>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</si>
  <si>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</si>
  <si>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</si>
  <si>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</si>
  <si>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</si>
  <si>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</si>
  <si>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</si>
  <si>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</si>
  <si>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</si>
  <si>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</si>
  <si>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</si>
  <si>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</si>
  <si>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</si>
  <si>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</si>
  <si>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</si>
  <si>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</si>
  <si>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</si>
  <si>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</si>
  <si>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</si>
  <si>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</si>
  <si>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</si>
  <si>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</si>
  <si>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</si>
  <si>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</si>
  <si>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</si>
  <si>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</si>
  <si>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</si>
  <si>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</si>
  <si>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</si>
  <si>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</si>
  <si>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</si>
  <si>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</si>
  <si>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</si>
  <si>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</si>
  <si>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</si>
  <si>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</si>
  <si>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</si>
  <si>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</si>
  <si>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</si>
  <si>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</si>
  <si>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</si>
  <si>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</si>
  <si>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</si>
  <si>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</si>
  <si>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</si>
  <si>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</si>
  <si>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</si>
  <si>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</si>
  <si>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</si>
  <si>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</si>
  <si>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</si>
  <si>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</si>
  <si>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</si>
  <si>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</si>
  <si>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</si>
  <si>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</si>
  <si>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</si>
  <si>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</si>
  <si>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</si>
  <si>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</si>
  <si>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</si>
  <si>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</si>
  <si>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</si>
  <si>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</si>
  <si>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</si>
  <si>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</si>
  <si>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</si>
  <si>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</si>
  <si>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</si>
  <si>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</si>
  <si>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</si>
  <si>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</si>
  <si>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</si>
  <si>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</si>
  <si>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</si>
  <si>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</si>
  <si>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</si>
  <si>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</si>
  <si>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</si>
  <si>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</si>
  <si>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</si>
  <si>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</si>
  <si>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</si>
  <si>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</si>
  <si>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</si>
  <si>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</si>
  <si>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</si>
  <si>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</si>
  <si>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</si>
  <si>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</si>
  <si>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</si>
  <si>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</si>
  <si>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</si>
  <si>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</si>
  <si>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</si>
  <si>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</si>
  <si>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</si>
  <si>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</si>
  <si>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</si>
  <si>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</si>
  <si>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</si>
  <si>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</si>
  <si>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</si>
  <si>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</si>
  <si>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</si>
  <si>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</si>
  <si>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</si>
  <si>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</si>
  <si>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</si>
  <si>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</si>
  <si>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</si>
  <si>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</si>
  <si>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</si>
  <si>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</si>
  <si>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</si>
  <si>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</si>
  <si>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</si>
  <si>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</si>
  <si>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</si>
  <si>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</si>
  <si>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</si>
  <si>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</si>
  <si>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</si>
  <si>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</si>
  <si>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</si>
  <si>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</si>
  <si>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</si>
  <si>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</si>
  <si>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</si>
  <si>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</si>
  <si>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</si>
  <si>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</si>
  <si>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</si>
  <si>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</si>
  <si>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</si>
  <si>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</si>
  <si>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</si>
  <si>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</si>
  <si>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</si>
  <si>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</si>
  <si>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</si>
  <si>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</si>
  <si>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</si>
  <si>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</si>
  <si>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</si>
  <si>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</si>
  <si>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</si>
  <si>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</si>
  <si>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</si>
  <si>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</si>
  <si>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</si>
  <si>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</si>
  <si>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</si>
  <si>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</si>
  <si>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</si>
  <si>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</si>
  <si>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</si>
  <si>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</si>
  <si>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</si>
  <si>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</si>
  <si>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</si>
  <si>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</si>
  <si>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</si>
  <si>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</si>
  <si>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</si>
  <si>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</si>
  <si>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</si>
  <si>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</si>
  <si>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</si>
  <si>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</si>
  <si>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</si>
  <si>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</si>
  <si>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</si>
  <si>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</si>
  <si>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</si>
  <si>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</si>
  <si>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</si>
  <si>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</si>
  <si>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</si>
  <si>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</si>
  <si>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</si>
  <si>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</si>
  <si>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</si>
  <si>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</si>
  <si>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</si>
  <si>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</si>
  <si>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</si>
  <si>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</si>
  <si>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</si>
  <si>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</si>
  <si>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</si>
  <si>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</si>
  <si>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</si>
  <si>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</si>
  <si>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</si>
  <si>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</si>
  <si>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</si>
  <si>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</si>
  <si>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</si>
  <si>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</si>
  <si>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</si>
  <si>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</si>
  <si>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</si>
  <si>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</si>
  <si>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</si>
  <si>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</si>
  <si>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</si>
  <si>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</si>
  <si>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</si>
  <si>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</si>
  <si>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</si>
  <si>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</si>
  <si>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</si>
  <si>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</si>
  <si>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</si>
  <si>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</si>
  <si>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</si>
  <si>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</si>
  <si>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</si>
  <si>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</si>
  <si>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</si>
  <si>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</si>
  <si>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</si>
  <si>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</si>
  <si>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</si>
  <si>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</si>
  <si>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</si>
  <si>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</si>
  <si>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</si>
  <si>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</si>
  <si>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</si>
  <si>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</si>
  <si>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</si>
  <si>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</si>
  <si>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</si>
  <si>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</si>
  <si>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</si>
  <si>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</si>
  <si>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</si>
  <si>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</si>
  <si>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</si>
  <si>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</si>
  <si>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</si>
  <si>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</si>
  <si>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</si>
  <si>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</si>
  <si>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</si>
  <si>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</si>
  <si>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</si>
  <si>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</si>
  <si>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</si>
  <si>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</si>
  <si>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</si>
  <si>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</si>
  <si>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</si>
  <si>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</si>
  <si>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</si>
  <si>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</si>
  <si>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</si>
  <si>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</si>
  <si>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</si>
  <si>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</si>
  <si>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</si>
  <si>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</si>
  <si>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</si>
  <si>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</si>
  <si>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</si>
  <si>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</si>
  <si>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</si>
  <si>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</si>
  <si>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</si>
  <si>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</si>
  <si>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</si>
  <si>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</si>
  <si>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</si>
  <si>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</si>
  <si>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</si>
  <si>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</si>
  <si>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</si>
  <si>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</si>
  <si>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</si>
  <si>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</si>
  <si>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</si>
  <si>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</si>
  <si>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</si>
  <si>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</si>
  <si>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</si>
  <si>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</si>
  <si>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</si>
  <si>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</si>
  <si>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</si>
  <si>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</si>
  <si>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</si>
  <si>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</si>
  <si>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</si>
  <si>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</si>
  <si>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</si>
  <si>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</si>
  <si>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</si>
  <si>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</si>
  <si>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</si>
  <si>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</si>
  <si>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</si>
  <si>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</si>
  <si>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</si>
  <si>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</si>
  <si>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</si>
  <si>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</si>
  <si>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</si>
  <si>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</si>
  <si>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</si>
  <si>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</si>
  <si>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</si>
  <si>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</si>
  <si>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</si>
  <si>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</si>
  <si>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</si>
  <si>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</si>
  <si>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</si>
  <si>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</si>
  <si>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</si>
  <si>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</si>
  <si>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</si>
  <si>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</si>
  <si>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</si>
  <si>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</si>
  <si>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</si>
  <si>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</si>
  <si>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</si>
  <si>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</si>
  <si>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</si>
  <si>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</si>
  <si>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</si>
  <si>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</si>
  <si>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</si>
  <si>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</si>
  <si>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</si>
  <si>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</si>
  <si>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</si>
  <si>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</si>
  <si>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</si>
  <si>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</si>
  <si>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</si>
  <si>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</si>
  <si>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</si>
  <si>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</si>
  <si>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</si>
  <si>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</si>
  <si>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</si>
  <si>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</si>
  <si>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</si>
  <si>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</si>
  <si>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</si>
  <si>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</si>
  <si>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</si>
  <si>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</si>
  <si>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</si>
  <si>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</si>
  <si>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</si>
  <si>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</si>
  <si>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</si>
  <si>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</si>
  <si>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</si>
  <si>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</si>
  <si>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</si>
  <si>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</si>
  <si>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</si>
  <si>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</si>
  <si>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</si>
  <si>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</si>
  <si>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</si>
  <si>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</si>
  <si>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</si>
  <si>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</si>
  <si>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</si>
  <si>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</si>
  <si>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</si>
  <si>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</si>
  <si>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</si>
  <si>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</si>
  <si>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</si>
  <si>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</si>
  <si>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</si>
  <si>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</si>
  <si>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</si>
  <si>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</si>
  <si>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</si>
  <si>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</si>
  <si>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</si>
  <si>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</si>
  <si>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</si>
  <si>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</si>
  <si>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</si>
  <si>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</si>
  <si>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</si>
  <si>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</si>
  <si>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</si>
  <si>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</si>
  <si>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</si>
  <si>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</si>
  <si>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</si>
  <si>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</si>
  <si>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</si>
  <si>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</si>
  <si>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</si>
  <si>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</si>
  <si>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</si>
  <si>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</si>
  <si>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</si>
  <si>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</si>
  <si>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</si>
  <si>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</si>
  <si>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</si>
  <si>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</si>
  <si>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</si>
  <si>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</si>
  <si>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</si>
  <si>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</si>
  <si>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</si>
  <si>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</si>
  <si>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</si>
  <si>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</si>
  <si>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</si>
  <si>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</si>
  <si>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</si>
  <si>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</si>
  <si>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</si>
  <si>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</si>
  <si>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</si>
  <si>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</si>
  <si>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</si>
  <si>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</si>
  <si>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</si>
  <si>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</si>
  <si>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</si>
  <si>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</si>
  <si>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</si>
  <si>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</si>
  <si>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</si>
  <si>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</si>
  <si>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</si>
  <si>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</si>
  <si>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</si>
  <si>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</si>
  <si>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</si>
  <si>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</si>
  <si>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</si>
  <si>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</si>
  <si>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</si>
  <si>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</si>
  <si>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</si>
  <si>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</si>
  <si>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</si>
  <si>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</si>
  <si>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</si>
  <si>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</si>
  <si>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</si>
  <si>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</si>
  <si>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</si>
  <si>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</si>
  <si>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</si>
  <si>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</si>
  <si>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</si>
  <si>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</si>
  <si>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</si>
  <si>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</si>
  <si>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</si>
  <si>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</si>
  <si>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</si>
  <si>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</si>
  <si>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</si>
  <si>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</si>
  <si>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</si>
  <si>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</si>
  <si>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</si>
  <si>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</si>
  <si>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</si>
  <si>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</si>
  <si>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</si>
  <si>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</si>
  <si>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</si>
  <si>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</si>
  <si>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</si>
  <si>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</si>
  <si>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</si>
  <si>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</si>
  <si>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</si>
  <si>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</si>
  <si>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</si>
  <si>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</si>
  <si>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</si>
  <si>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</si>
  <si>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</si>
  <si>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</si>
  <si>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</si>
  <si>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</si>
  <si>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</si>
  <si>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</si>
  <si>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</si>
  <si>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</si>
  <si>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</si>
  <si>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</si>
  <si>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</si>
  <si>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</si>
  <si>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</si>
  <si>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</si>
  <si>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</si>
  <si>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</si>
  <si>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</si>
  <si>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</si>
  <si>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</si>
  <si>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</si>
  <si>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</si>
  <si>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</si>
  <si>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</si>
  <si>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</si>
  <si>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</si>
  <si>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</si>
  <si>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</si>
  <si>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</si>
  <si>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</si>
  <si>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</si>
  <si>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</si>
  <si>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</si>
  <si>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</si>
  <si>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</si>
  <si>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</si>
  <si>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</si>
  <si>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</si>
  <si>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</si>
  <si>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</si>
  <si>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</si>
  <si>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</si>
  <si>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</si>
  <si>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</si>
  <si>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</si>
  <si>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</si>
  <si>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</si>
  <si>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</si>
  <si>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</si>
  <si>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</si>
  <si>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</si>
  <si>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</si>
  <si>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</si>
  <si>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</si>
  <si>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</si>
  <si>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</si>
  <si>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</si>
  <si>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</si>
  <si>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</si>
  <si>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</si>
  <si>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</si>
  <si>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</si>
  <si>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</si>
  <si>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</si>
  <si>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</si>
  <si>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</si>
  <si>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</si>
  <si>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</si>
  <si>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</si>
  <si>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</si>
  <si>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</si>
  <si>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</si>
  <si>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</si>
  <si>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</si>
  <si>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</si>
  <si>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</si>
  <si>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</si>
  <si>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</si>
  <si>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</si>
  <si>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</si>
  <si>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</si>
  <si>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</si>
  <si>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</si>
  <si>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</si>
  <si>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</si>
  <si>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</si>
  <si>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</si>
  <si>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</si>
  <si>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</si>
  <si>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</si>
  <si>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</si>
  <si>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</si>
  <si>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</si>
  <si>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</si>
  <si>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</si>
  <si>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</si>
  <si>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</si>
  <si>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</si>
  <si>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</si>
  <si>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</si>
  <si>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</si>
  <si>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</si>
  <si>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</si>
  <si>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</si>
  <si>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</si>
  <si>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</si>
  <si>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</si>
  <si>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</si>
  <si>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</si>
  <si>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</si>
  <si>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</si>
  <si>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</si>
  <si>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</si>
  <si>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</si>
  <si>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</si>
  <si>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</si>
  <si>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</si>
  <si>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</si>
  <si>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</si>
  <si>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</si>
  <si>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</si>
  <si>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</si>
  <si>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</si>
  <si>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</si>
  <si>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</si>
  <si>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</si>
  <si>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</si>
  <si>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</si>
  <si>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</si>
  <si>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</si>
  <si>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</si>
  <si>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</si>
  <si>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</si>
  <si>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</si>
  <si>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</si>
  <si>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</si>
  <si>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</si>
  <si>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</si>
  <si>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</si>
  <si>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</si>
  <si>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</si>
  <si>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</si>
  <si>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</si>
  <si>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</si>
  <si>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</si>
  <si>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</si>
  <si>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</si>
  <si>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</si>
  <si>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</si>
  <si>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</si>
  <si>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</si>
  <si>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</si>
  <si>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</si>
  <si>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</si>
  <si>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</si>
  <si>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</si>
  <si>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</si>
  <si>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</si>
  <si>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</si>
  <si>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</si>
  <si>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</si>
  <si>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</si>
  <si>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</si>
  <si>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</si>
  <si>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</si>
  <si>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</si>
  <si>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</si>
  <si>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</si>
  <si>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</si>
  <si>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</si>
  <si>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</si>
  <si>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</si>
  <si>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</si>
  <si>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</si>
  <si>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</si>
  <si>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</si>
  <si>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</si>
  <si>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</si>
  <si>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</si>
  <si>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</si>
  <si>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</si>
  <si>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</si>
  <si>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</si>
  <si>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</si>
  <si>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</si>
  <si>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</si>
  <si>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</si>
  <si>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</si>
  <si>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</si>
  <si>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</si>
  <si>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</si>
  <si>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</si>
  <si>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</si>
  <si>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</si>
  <si>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</si>
  <si>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</si>
  <si>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</si>
  <si>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</si>
  <si>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</si>
  <si>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</si>
  <si>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</si>
  <si>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</si>
  <si>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</si>
  <si>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</si>
  <si>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</si>
  <si>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</si>
  <si>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</si>
  <si>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</si>
  <si>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</si>
  <si>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</si>
  <si>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</si>
  <si>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</si>
  <si>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</si>
  <si>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</si>
  <si>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</si>
  <si>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</si>
  <si>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</si>
  <si>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</si>
  <si>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</si>
  <si>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</si>
  <si>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</si>
  <si>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</si>
  <si>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</si>
  <si>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</si>
  <si>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</si>
  <si>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</si>
  <si>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</si>
  <si>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</si>
  <si>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</si>
  <si>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</si>
  <si>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</si>
  <si>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</si>
  <si>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</si>
  <si>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</si>
  <si>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</si>
  <si>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</si>
  <si>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</si>
  <si>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</si>
  <si>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</si>
  <si>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</si>
  <si>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</si>
  <si>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</si>
  <si>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</si>
  <si>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</si>
  <si>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</si>
  <si>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</si>
  <si>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</si>
  <si>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</si>
  <si>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</si>
  <si>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</si>
  <si>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</si>
  <si>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</si>
  <si>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</si>
  <si>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</si>
  <si>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</si>
  <si>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</si>
  <si>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</si>
  <si>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</si>
  <si>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</si>
  <si>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</si>
  <si>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</si>
  <si>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</si>
  <si>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</si>
  <si>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</si>
  <si>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</si>
  <si>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</si>
  <si>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</si>
  <si>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</si>
  <si>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</si>
  <si>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</si>
  <si>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</si>
  <si>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</si>
  <si>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</si>
  <si>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</si>
  <si>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</si>
  <si>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</si>
  <si>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</si>
  <si>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</si>
  <si>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</si>
  <si>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</si>
  <si>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</si>
  <si>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</si>
  <si>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</si>
  <si>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</si>
  <si>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</si>
  <si>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</si>
  <si>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</si>
  <si>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</si>
  <si>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</si>
  <si>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</si>
  <si>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</si>
  <si>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</si>
  <si>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</si>
  <si>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</si>
  <si>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</si>
  <si>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</si>
  <si>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</si>
  <si>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</si>
  <si>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</si>
  <si>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</si>
  <si>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</si>
  <si>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</si>
  <si>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</si>
  <si>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</si>
  <si>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</si>
  <si>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</si>
  <si>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</si>
  <si>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</si>
  <si>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</si>
  <si>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</si>
  <si>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</si>
  <si>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</si>
  <si>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</si>
  <si>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</si>
  <si>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</si>
  <si>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</si>
  <si>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</si>
  <si>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</si>
  <si>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</si>
  <si>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</si>
  <si>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</si>
  <si>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</si>
  <si>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</si>
  <si>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</si>
  <si>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</si>
  <si>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</si>
  <si>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</si>
  <si>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</si>
  <si>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</si>
  <si>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</si>
  <si>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</si>
  <si>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</si>
  <si>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</si>
  <si>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</si>
  <si>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</si>
  <si>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</si>
  <si>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</si>
  <si>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</si>
  <si>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</si>
  <si>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</si>
  <si>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</si>
  <si>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</si>
  <si>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</si>
  <si>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</si>
  <si>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</si>
  <si>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</si>
  <si>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</si>
  <si>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</si>
  <si>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</si>
  <si>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</si>
  <si>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</si>
  <si>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</si>
  <si>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</si>
  <si>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</si>
  <si>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</si>
  <si>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</si>
  <si>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</si>
  <si>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</si>
  <si>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</si>
  <si>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</si>
  <si>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</si>
  <si>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</si>
  <si>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</si>
  <si>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</si>
  <si>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</si>
  <si>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</si>
  <si>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</si>
  <si>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</si>
  <si>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</si>
  <si>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</si>
  <si>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</si>
  <si>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</si>
  <si>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</si>
  <si>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</si>
  <si>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</si>
  <si>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</si>
  <si>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</si>
  <si>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</si>
  <si>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</si>
  <si>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</si>
  <si>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</si>
  <si>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</si>
  <si>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</si>
  <si>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</si>
  <si>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</si>
  <si>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</si>
  <si>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</si>
  <si>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</si>
  <si>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</si>
  <si>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</si>
  <si>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</si>
  <si>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</si>
  <si>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</si>
  <si>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</si>
  <si>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</si>
  <si>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</si>
  <si>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</si>
  <si>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</si>
  <si>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</si>
  <si>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</si>
  <si>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</si>
  <si>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</si>
  <si>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</si>
  <si>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</si>
  <si>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</si>
  <si>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</si>
  <si>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</si>
  <si>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</si>
  <si>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</si>
  <si>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</si>
  <si>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</si>
  <si>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</si>
  <si>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</si>
  <si>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</si>
  <si>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</si>
  <si>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</si>
  <si>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</si>
  <si>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</si>
  <si>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</si>
  <si>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</si>
  <si>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</si>
  <si>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</si>
  <si>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</si>
  <si>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</si>
  <si>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</si>
  <si>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</si>
  <si>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</si>
  <si>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</si>
  <si>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</si>
  <si>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</si>
  <si>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</si>
  <si>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</si>
  <si>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</si>
  <si>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</si>
  <si>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</si>
  <si>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</si>
  <si>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</si>
  <si>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</si>
  <si>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</si>
  <si>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</si>
  <si>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</si>
  <si>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</si>
  <si>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</si>
  <si>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</si>
  <si>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</si>
  <si>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</si>
  <si>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</si>
  <si>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</si>
  <si>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</si>
  <si>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</si>
  <si>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</si>
  <si>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</si>
  <si>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</si>
  <si>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</si>
  <si>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</si>
  <si>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</si>
  <si>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</si>
  <si>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</si>
  <si>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</si>
  <si>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</si>
  <si>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</si>
  <si>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</si>
  <si>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</si>
  <si>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</si>
  <si>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</si>
  <si>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</si>
  <si>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</si>
  <si>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</si>
  <si>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</si>
  <si>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</si>
  <si>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</si>
  <si>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</si>
  <si>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</si>
  <si>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</si>
  <si>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</si>
  <si>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</si>
  <si>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</si>
  <si>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</si>
  <si>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</si>
  <si>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</si>
  <si>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</si>
  <si>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</si>
  <si>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</si>
  <si>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</si>
  <si>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</si>
  <si>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</si>
  <si>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</si>
  <si>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</si>
  <si>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</si>
  <si>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</si>
  <si>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</si>
  <si>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</si>
  <si>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</si>
  <si>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</si>
  <si>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</si>
  <si>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</si>
  <si>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</si>
  <si>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</si>
  <si>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</si>
  <si>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</si>
  <si>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</si>
  <si>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</si>
  <si>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</si>
  <si>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</si>
  <si>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</si>
  <si>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</si>
  <si>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</si>
  <si>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</si>
  <si>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</si>
  <si>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</si>
  <si>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</si>
  <si>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</si>
  <si>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</si>
  <si>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</si>
  <si>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</si>
  <si>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</si>
  <si>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</si>
  <si>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</si>
  <si>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</si>
  <si>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</si>
  <si>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</si>
  <si>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</si>
  <si>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</si>
  <si>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</si>
  <si>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</si>
  <si>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</si>
  <si>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</si>
  <si>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</si>
  <si>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</si>
  <si>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</si>
  <si>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</si>
  <si>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</si>
  <si>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</si>
  <si>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</si>
  <si>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</si>
  <si>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</si>
  <si>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</si>
  <si>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</si>
  <si>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</si>
  <si>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</si>
  <si>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</si>
  <si>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</si>
  <si>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</si>
  <si>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</si>
  <si>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</si>
  <si>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</si>
  <si>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</si>
  <si>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</si>
  <si>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</si>
  <si>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</si>
  <si>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</si>
  <si>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</si>
  <si>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</si>
  <si>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</si>
  <si>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</si>
  <si>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</si>
  <si>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</si>
  <si>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</si>
  <si>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</si>
  <si>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</si>
  <si>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</si>
  <si>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</si>
  <si>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</si>
  <si>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</si>
  <si>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</si>
  <si>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</si>
  <si>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</si>
  <si>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</si>
  <si>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</si>
  <si>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</si>
  <si>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</si>
  <si>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</si>
  <si>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</si>
  <si>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</si>
  <si>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</si>
  <si>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</si>
  <si>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</si>
  <si>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</si>
  <si>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</si>
  <si>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</si>
  <si>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</si>
  <si>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</si>
  <si>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</si>
  <si>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</si>
  <si>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</si>
  <si>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</si>
  <si>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</si>
  <si>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</si>
  <si>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</si>
  <si>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</si>
  <si>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</si>
  <si>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</si>
  <si>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</si>
  <si>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</si>
  <si>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</si>
  <si>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</si>
  <si>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</si>
  <si>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</si>
  <si>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</si>
  <si>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</si>
  <si>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</si>
  <si>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</si>
  <si>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</si>
  <si>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</si>
  <si>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</si>
  <si>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</si>
  <si>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</si>
  <si>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</si>
  <si>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</si>
  <si>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</si>
  <si>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</si>
  <si>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</si>
  <si>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</si>
  <si>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</si>
  <si>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</si>
  <si>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</si>
  <si>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</si>
  <si>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</si>
  <si>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</si>
  <si>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</si>
  <si>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</si>
  <si>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</si>
  <si>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</si>
  <si>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</si>
  <si>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</si>
  <si>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</si>
  <si>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</si>
  <si>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</si>
  <si>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</si>
  <si>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</si>
  <si>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</si>
  <si>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</si>
  <si>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</si>
  <si>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</si>
  <si>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</si>
  <si>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</si>
  <si>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</si>
  <si>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</si>
  <si>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</si>
  <si>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</si>
  <si>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</si>
  <si>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</si>
  <si>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</si>
  <si>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</si>
  <si>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</si>
  <si>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</si>
  <si>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</si>
  <si>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</si>
  <si>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</si>
  <si>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</si>
  <si>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</si>
  <si>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</si>
  <si>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</si>
  <si>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</si>
  <si>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</si>
  <si>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</si>
  <si>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</si>
  <si>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</si>
  <si>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</si>
  <si>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</si>
  <si>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</si>
  <si>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</si>
  <si>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</si>
  <si>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</si>
  <si>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</si>
  <si>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</si>
  <si>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</si>
  <si>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</si>
  <si>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</si>
  <si>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</si>
  <si>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</si>
  <si>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</si>
  <si>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</si>
  <si>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</si>
  <si>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</si>
  <si>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</si>
  <si>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</si>
  <si>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</si>
  <si>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</si>
  <si>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</si>
  <si>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</si>
  <si>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</si>
  <si>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</si>
  <si>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</si>
  <si>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</si>
  <si>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</si>
  <si>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</si>
  <si>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</si>
  <si>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</si>
  <si>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</si>
  <si>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</si>
  <si>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</si>
  <si>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</si>
  <si>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</si>
  <si>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</si>
  <si>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</si>
  <si>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</si>
  <si>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</si>
  <si>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</si>
  <si>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</si>
  <si>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</si>
  <si>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</si>
  <si>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</si>
  <si>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</si>
  <si>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</si>
  <si>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</si>
  <si>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</si>
  <si>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</si>
  <si>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</si>
  <si>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</si>
  <si>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</si>
  <si>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</si>
  <si>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</si>
  <si>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</si>
  <si>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</si>
  <si>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</si>
  <si>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</si>
  <si>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</si>
  <si>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</si>
  <si>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</si>
  <si>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</si>
  <si>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</si>
  <si>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</si>
  <si>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</si>
  <si>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</si>
  <si>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</si>
  <si>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</si>
  <si>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</si>
  <si>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</si>
  <si>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</si>
  <si>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</si>
  <si>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</si>
  <si>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</si>
  <si>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</si>
  <si>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</si>
  <si>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</si>
  <si>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</si>
  <si>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</si>
  <si>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</si>
  <si>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</si>
  <si>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</si>
  <si>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</si>
  <si>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</si>
  <si>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</si>
  <si>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</si>
  <si>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</si>
  <si>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</si>
  <si>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</si>
  <si>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</si>
  <si>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</si>
  <si>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</si>
  <si>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</si>
  <si>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</si>
  <si>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</si>
  <si>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</si>
  <si>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</si>
  <si>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</si>
  <si>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</si>
  <si>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</si>
  <si>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</si>
  <si>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</si>
  <si>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</si>
  <si>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</si>
  <si>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</si>
  <si>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</si>
  <si>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</si>
  <si>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</si>
  <si>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</si>
  <si>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</si>
  <si>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</si>
  <si>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</si>
  <si>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</si>
  <si>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</si>
  <si>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</si>
  <si>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</si>
  <si>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</si>
  <si>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</si>
  <si>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</si>
  <si>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</si>
  <si>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</si>
  <si>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</si>
  <si>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</si>
  <si>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</si>
  <si>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</si>
  <si>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</si>
  <si>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</si>
  <si>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</si>
  <si>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</si>
  <si>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</si>
  <si>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</si>
  <si>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</si>
  <si>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</si>
  <si>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</si>
  <si>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</si>
  <si>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</si>
  <si>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</si>
  <si>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</si>
  <si>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</si>
  <si>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</si>
  <si>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</si>
  <si>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</si>
  <si>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</si>
  <si>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</si>
  <si>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</si>
  <si>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</si>
  <si>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</si>
  <si>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</si>
  <si>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</si>
  <si>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</si>
  <si>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</si>
  <si>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</si>
  <si>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</si>
  <si>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</si>
  <si>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</si>
  <si>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</si>
  <si>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</si>
  <si>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</si>
  <si>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</si>
  <si>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</si>
  <si>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</si>
  <si>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</si>
  <si>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</si>
  <si>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</si>
  <si>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</si>
  <si>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</si>
  <si>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</si>
  <si>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</si>
  <si>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</si>
  <si>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</si>
  <si>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</si>
  <si>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</si>
  <si>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</si>
  <si>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</si>
  <si>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</si>
  <si>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</si>
  <si>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</si>
  <si>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</si>
  <si>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</si>
  <si>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</si>
  <si>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</si>
  <si>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</si>
  <si>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</si>
  <si>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</si>
  <si>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</si>
  <si>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</si>
  <si>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</si>
  <si>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</si>
  <si>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</si>
  <si>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</si>
  <si>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</si>
  <si>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</si>
  <si>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</si>
  <si>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</si>
  <si>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</si>
  <si>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</si>
  <si>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</si>
  <si>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</si>
  <si>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</si>
  <si>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</si>
  <si>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</si>
  <si>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</si>
  <si>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</si>
  <si>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</si>
  <si>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</si>
  <si>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</si>
  <si>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</si>
  <si>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</si>
  <si>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</si>
  <si>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</si>
  <si>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</si>
  <si>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</si>
  <si>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</si>
  <si>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</si>
  <si>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</si>
  <si>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</si>
  <si>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</si>
  <si>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</si>
  <si>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</si>
  <si>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</si>
  <si>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</si>
  <si>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</si>
  <si>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</si>
  <si>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</si>
  <si>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</si>
  <si>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</si>
  <si>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</si>
  <si>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</si>
  <si>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</si>
  <si>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</si>
  <si>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</si>
  <si>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</si>
  <si>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</si>
  <si>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</si>
  <si>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</si>
  <si>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</si>
  <si>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</si>
  <si>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</si>
  <si>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</si>
  <si>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</si>
  <si>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</si>
  <si>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</si>
  <si>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</si>
  <si>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</si>
  <si>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</si>
  <si>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</si>
  <si>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</si>
  <si>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</si>
  <si>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</si>
  <si>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</si>
  <si>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</si>
  <si>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</si>
  <si>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</si>
  <si>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</si>
  <si>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</si>
  <si>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</si>
  <si>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</si>
  <si>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</si>
  <si>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</si>
  <si>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</si>
  <si>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</si>
  <si>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</si>
  <si>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</si>
  <si>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</si>
  <si>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</si>
  <si>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</si>
  <si>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</si>
  <si>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</si>
  <si>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</si>
  <si>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</si>
  <si>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</si>
  <si>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</si>
  <si>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</si>
  <si>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</si>
  <si>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</si>
  <si>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</si>
  <si>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</si>
  <si>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</si>
  <si>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</si>
  <si>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</si>
  <si>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</si>
  <si>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</si>
  <si>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</si>
  <si>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</si>
  <si>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</si>
  <si>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</si>
  <si>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</si>
  <si>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</si>
  <si>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</si>
  <si>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</si>
  <si>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</si>
  <si>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</si>
  <si>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</si>
  <si>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</si>
  <si>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</si>
  <si>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</si>
  <si>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</si>
  <si>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</si>
  <si>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</si>
  <si>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</si>
  <si>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</si>
  <si>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</si>
  <si>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</si>
  <si>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</si>
  <si>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</si>
  <si>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</si>
  <si>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</si>
  <si>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</si>
  <si>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</si>
  <si>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</si>
  <si>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</si>
  <si>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</si>
  <si>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</si>
  <si>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</si>
  <si>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</si>
  <si>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</si>
  <si>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</si>
  <si>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</si>
  <si>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</si>
  <si>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</si>
  <si>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</si>
  <si>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</si>
  <si>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</si>
  <si>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</si>
  <si>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</si>
  <si>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</si>
  <si>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</si>
  <si>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</si>
  <si>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</si>
  <si>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</si>
  <si>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</si>
  <si>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</si>
  <si>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</si>
  <si>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</si>
  <si>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</si>
  <si>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</si>
  <si>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</si>
  <si>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</si>
  <si>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</si>
  <si>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</si>
  <si>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</si>
  <si>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</si>
  <si>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</si>
  <si>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</si>
  <si>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</si>
  <si>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</si>
  <si>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</si>
  <si>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</si>
  <si>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</si>
  <si>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</si>
  <si>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</si>
  <si>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</si>
  <si>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</si>
  <si>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</si>
  <si>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</si>
  <si>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</si>
  <si>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</si>
  <si>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</si>
  <si>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</si>
  <si>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</si>
  <si>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</si>
  <si>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</si>
  <si>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</si>
  <si>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</si>
  <si>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</si>
  <si>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</si>
  <si>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</si>
  <si>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</si>
  <si>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</si>
  <si>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</si>
  <si>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</si>
  <si>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</si>
  <si>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</si>
  <si>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</si>
  <si>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</si>
  <si>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</si>
  <si>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</si>
  <si>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</si>
  <si>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</si>
  <si>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</si>
  <si>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</si>
  <si>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</si>
  <si>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</si>
  <si>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</si>
  <si>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</si>
  <si>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</si>
  <si>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</si>
  <si>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</si>
  <si>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</si>
  <si>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</si>
  <si>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</si>
  <si>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</si>
  <si>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</si>
  <si>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</si>
  <si>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</si>
  <si>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</si>
  <si>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</si>
  <si>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</si>
  <si>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</si>
  <si>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</si>
  <si>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</si>
  <si>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</si>
  <si>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</si>
  <si>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</si>
  <si>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</si>
  <si>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</si>
  <si>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</si>
  <si>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</si>
  <si>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</si>
  <si>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</si>
  <si>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</si>
  <si>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</si>
  <si>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</si>
  <si>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</si>
  <si>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</si>
  <si>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</si>
  <si>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</si>
  <si>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</si>
  <si>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</si>
  <si>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</si>
  <si>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</si>
  <si>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</si>
  <si>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</si>
  <si>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</si>
  <si>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</si>
  <si>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</si>
  <si>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</si>
  <si>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</si>
  <si>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</si>
  <si>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</si>
  <si>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</si>
  <si>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</si>
  <si>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</si>
  <si>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</si>
  <si>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</si>
  <si>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</si>
  <si>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</si>
  <si>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</si>
  <si>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</si>
  <si>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</si>
  <si>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</si>
  <si>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</si>
  <si>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</si>
  <si>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</si>
  <si>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</si>
  <si>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</si>
  <si>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</si>
  <si>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</si>
  <si>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</si>
  <si>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</si>
  <si>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</si>
  <si>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</si>
  <si>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</si>
  <si>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</si>
  <si>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</si>
  <si>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</si>
  <si>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</si>
  <si>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</si>
  <si>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</si>
  <si>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</si>
  <si>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</si>
  <si>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</si>
  <si>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</si>
  <si>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</si>
  <si>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</si>
  <si>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</si>
  <si>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</si>
  <si>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</si>
  <si>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</si>
  <si>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</si>
  <si>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</si>
  <si>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</si>
  <si>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</si>
  <si>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</si>
  <si>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</si>
  <si>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</si>
  <si>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</si>
  <si>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</si>
  <si>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</si>
  <si>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</si>
  <si>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</si>
  <si>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</si>
  <si>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</si>
  <si>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</si>
  <si>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</si>
  <si>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</si>
  <si>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</si>
  <si>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</si>
  <si>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</si>
  <si>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</si>
  <si>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</si>
  <si>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</si>
  <si>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</si>
  <si>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</si>
  <si>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</si>
  <si>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</si>
  <si>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</si>
  <si>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</si>
  <si>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</si>
  <si>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</si>
  <si>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</si>
  <si>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</si>
  <si>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</si>
  <si>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</si>
  <si>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</si>
  <si>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</si>
  <si>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</si>
  <si>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</si>
  <si>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</si>
  <si>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</si>
  <si>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</si>
  <si>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</si>
  <si>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</si>
  <si>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</si>
  <si>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</si>
  <si>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</si>
  <si>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</si>
  <si>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</si>
  <si>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</si>
  <si>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</si>
  <si>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</si>
  <si>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</si>
  <si>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</si>
  <si>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</si>
  <si>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</si>
  <si>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</si>
  <si>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</si>
  <si>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</si>
  <si>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</si>
  <si>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</si>
  <si>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</si>
  <si>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</si>
  <si>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</si>
  <si>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</si>
  <si>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</si>
  <si>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</si>
  <si>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</si>
  <si>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</si>
  <si>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</si>
  <si>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</si>
  <si>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</si>
  <si>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</si>
  <si>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</si>
  <si>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</si>
  <si>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</si>
  <si>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</si>
  <si>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</si>
  <si>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</si>
  <si>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</si>
  <si>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</si>
  <si>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</si>
  <si>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</si>
  <si>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</si>
  <si>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</si>
  <si>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</si>
  <si>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</si>
  <si>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</si>
  <si>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</si>
  <si>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</si>
  <si>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</si>
  <si>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</si>
  <si>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</si>
  <si>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</si>
  <si>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</si>
  <si>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</si>
  <si>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</si>
  <si>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</si>
  <si>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</si>
  <si>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</si>
  <si>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</si>
  <si>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</si>
  <si>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</si>
  <si>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</si>
  <si>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</si>
  <si>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</si>
  <si>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</si>
  <si>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</si>
  <si>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</si>
  <si>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</si>
  <si>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</si>
  <si>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</si>
  <si>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</si>
  <si>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</si>
  <si>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</si>
  <si>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</si>
  <si>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</si>
  <si>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</si>
  <si>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</si>
  <si>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</si>
  <si>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</si>
  <si>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</si>
  <si>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</si>
  <si>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</si>
  <si>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</si>
  <si>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</si>
  <si>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</si>
  <si>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</si>
  <si>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</si>
  <si>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</si>
  <si>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</si>
  <si>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</si>
  <si>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</si>
  <si>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</si>
  <si>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</si>
  <si>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</si>
  <si>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</si>
  <si>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</si>
  <si>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</si>
  <si>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</si>
  <si>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</si>
  <si>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</si>
  <si>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</si>
  <si>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</si>
  <si>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</si>
  <si>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</si>
  <si>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</si>
  <si>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</si>
  <si>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</si>
  <si>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</si>
  <si>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</si>
  <si>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</si>
  <si>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</si>
  <si>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</si>
  <si>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</si>
  <si>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</si>
  <si>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</si>
  <si>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</si>
  <si>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</si>
  <si>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</si>
  <si>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</si>
  <si>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</si>
  <si>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</si>
  <si>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</si>
  <si>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</si>
  <si>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</si>
  <si>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</si>
  <si>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</si>
  <si>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</si>
  <si>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</si>
  <si>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</si>
  <si>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</si>
  <si>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</si>
  <si>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</si>
  <si>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</si>
  <si>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</si>
  <si>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</si>
  <si>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</si>
  <si>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</si>
  <si>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</si>
  <si>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</si>
  <si>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</si>
  <si>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</si>
  <si>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</si>
  <si>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</si>
  <si>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</si>
  <si>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</si>
  <si>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</si>
  <si>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</si>
  <si>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</si>
  <si>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</si>
  <si>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</si>
  <si>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</si>
  <si>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</si>
  <si>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</si>
  <si>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</si>
  <si>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</si>
  <si>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</si>
  <si>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</si>
  <si>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</si>
  <si>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</si>
  <si>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</si>
  <si>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</si>
  <si>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</si>
  <si>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</si>
  <si>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</si>
  <si>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</si>
  <si>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</si>
  <si>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</si>
  <si>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</si>
  <si>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</si>
  <si>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</si>
  <si>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</si>
  <si>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</si>
  <si>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</si>
  <si>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</si>
  <si>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</si>
  <si>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</si>
  <si>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</si>
  <si>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</si>
  <si>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</si>
  <si>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</si>
  <si>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</si>
  <si>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</si>
  <si>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</si>
  <si>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</si>
  <si>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</si>
  <si>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</si>
  <si>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</si>
  <si>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</si>
  <si>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</si>
  <si>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</si>
  <si>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</si>
  <si>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</si>
  <si>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</si>
  <si>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</si>
  <si>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</si>
  <si>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</si>
  <si>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</si>
  <si>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</si>
  <si>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</si>
  <si>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</si>
  <si>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</si>
  <si>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</si>
  <si>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</si>
  <si>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</si>
  <si>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</si>
  <si>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</si>
  <si>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</si>
  <si>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</si>
  <si>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</si>
  <si>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</si>
  <si>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</si>
  <si>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</si>
  <si>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</si>
  <si>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</si>
  <si>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</si>
  <si>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</si>
  <si>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</si>
  <si>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</si>
  <si>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</si>
  <si>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</si>
  <si>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</si>
  <si>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</si>
  <si>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</si>
  <si>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</si>
  <si>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</si>
  <si>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</si>
  <si>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</si>
  <si>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</si>
  <si>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</si>
  <si>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</si>
  <si>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</si>
  <si>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</si>
  <si>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</si>
  <si>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</si>
  <si>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</si>
  <si>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</si>
  <si>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</si>
  <si>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</si>
  <si>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</si>
  <si>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</si>
  <si>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</si>
  <si>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</si>
  <si>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</si>
  <si>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</si>
  <si>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</si>
  <si>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</si>
  <si>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</si>
  <si>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</si>
  <si>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</si>
  <si>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</si>
  <si>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</si>
  <si>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</si>
  <si>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</si>
  <si>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</si>
  <si>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</si>
  <si>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</si>
  <si>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</si>
  <si>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</si>
  <si>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</si>
  <si>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</si>
  <si>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</si>
  <si>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</si>
  <si>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</si>
  <si>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</si>
  <si>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</si>
  <si>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</si>
  <si>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</si>
  <si>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</si>
  <si>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</si>
  <si>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</si>
  <si>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</si>
  <si>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</si>
  <si>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</si>
  <si>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</si>
  <si>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</si>
  <si>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</si>
  <si>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</si>
  <si>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</si>
  <si>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</si>
  <si>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</si>
  <si>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</si>
  <si>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</si>
  <si>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</si>
  <si>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</si>
  <si>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</si>
  <si>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</si>
  <si>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</si>
  <si>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</si>
  <si>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</si>
  <si>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</si>
  <si>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</si>
  <si>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</si>
  <si>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</si>
  <si>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</si>
  <si>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</si>
  <si>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</si>
  <si>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</si>
  <si>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</si>
  <si>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</si>
  <si>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</si>
  <si>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</si>
  <si>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</si>
  <si>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</si>
  <si>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</si>
  <si>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</si>
  <si>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</si>
  <si>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</si>
  <si>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</si>
  <si>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</si>
  <si>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</si>
  <si>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</si>
  <si>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</si>
  <si>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</si>
  <si>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</si>
  <si>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</si>
  <si>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</si>
  <si>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</si>
  <si>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</si>
  <si>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</si>
  <si>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</si>
  <si>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</si>
  <si>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</si>
  <si>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</si>
  <si>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</si>
  <si>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</si>
  <si>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</si>
  <si>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</si>
  <si>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</si>
  <si>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</si>
  <si>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</si>
  <si>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</si>
  <si>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</si>
  <si>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</si>
  <si>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</si>
  <si>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</si>
  <si>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</si>
  <si>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</si>
  <si>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</si>
  <si>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</si>
  <si>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</si>
  <si>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</si>
  <si>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</si>
  <si>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</si>
  <si>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</si>
  <si>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</si>
  <si>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</si>
  <si>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</si>
  <si>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</si>
  <si>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</si>
  <si>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</si>
  <si>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</si>
  <si>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</si>
  <si>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</si>
  <si>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</si>
  <si>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</si>
  <si>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</si>
  <si>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</si>
  <si>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</si>
  <si>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</si>
  <si>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</si>
  <si>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</si>
  <si>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</si>
  <si>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</si>
  <si>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</si>
  <si>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</si>
  <si>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</si>
  <si>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</si>
  <si>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</si>
  <si>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</si>
  <si>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</si>
  <si>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</si>
  <si>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</si>
  <si>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</si>
  <si>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</si>
  <si>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</si>
  <si>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</si>
  <si>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</si>
  <si>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</si>
  <si>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</si>
  <si>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</si>
  <si>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</si>
  <si>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</si>
  <si>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</si>
  <si>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</si>
  <si>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</si>
  <si>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</si>
  <si>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</si>
  <si>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</si>
  <si>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</si>
  <si>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</si>
  <si>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</si>
  <si>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</si>
  <si>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</si>
  <si>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</si>
  <si>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</si>
  <si>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</si>
  <si>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</si>
  <si>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</si>
  <si>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</si>
  <si>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</si>
  <si>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</si>
  <si>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</si>
  <si>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</si>
  <si>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</si>
  <si>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</si>
  <si>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</si>
  <si>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</si>
  <si>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</si>
  <si>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</si>
  <si>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</si>
  <si>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</si>
  <si>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</si>
  <si>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</si>
  <si>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</si>
  <si>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</si>
  <si>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</si>
  <si>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</si>
  <si>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</si>
  <si>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</si>
  <si>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</si>
  <si>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</si>
  <si>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</si>
  <si>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</si>
  <si>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</si>
  <si>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</si>
  <si>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</si>
  <si>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</si>
  <si>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</si>
  <si>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</si>
  <si>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</si>
  <si>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</si>
  <si>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</si>
  <si>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</si>
  <si>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</si>
  <si>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</si>
  <si>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</si>
  <si>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</si>
  <si>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</si>
  <si>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</si>
  <si>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</si>
  <si>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</si>
  <si>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</si>
  <si>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</si>
  <si>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</si>
  <si>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</si>
  <si>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</si>
  <si>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</si>
  <si>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</si>
  <si>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</si>
  <si>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</si>
  <si>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</si>
  <si>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</si>
  <si>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</si>
  <si>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</si>
  <si>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</si>
  <si>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</si>
  <si>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</si>
  <si>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</si>
  <si>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</si>
  <si>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</si>
  <si>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</si>
  <si>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</si>
  <si>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</si>
  <si>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</si>
  <si>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</si>
  <si>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</si>
  <si>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</si>
  <si>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</si>
  <si>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</si>
  <si>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</si>
  <si>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</si>
  <si>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</si>
  <si>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</si>
  <si>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</si>
  <si>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</si>
  <si>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</si>
  <si>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</si>
  <si>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</si>
  <si>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</si>
  <si>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</si>
  <si>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</si>
  <si>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</si>
  <si>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</si>
  <si>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</si>
  <si>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</si>
  <si>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</si>
  <si>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</si>
  <si>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</si>
  <si>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</si>
  <si>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</si>
  <si>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</si>
  <si>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</si>
  <si>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</si>
  <si>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</si>
  <si>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</si>
  <si>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</si>
  <si>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</si>
  <si>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</si>
  <si>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</si>
  <si>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</si>
  <si>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</si>
  <si>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</si>
  <si>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</si>
  <si>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</si>
  <si>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</si>
  <si>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</si>
  <si>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</si>
  <si>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</si>
  <si>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</si>
  <si>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</si>
  <si>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</si>
  <si>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</si>
  <si>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</si>
  <si>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</si>
  <si>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</si>
  <si>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</si>
  <si>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</si>
  <si>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</si>
  <si>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</si>
  <si>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</si>
  <si>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</si>
  <si>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</si>
  <si>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</si>
  <si>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</si>
  <si>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</si>
  <si>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</si>
  <si>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</si>
  <si>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</si>
  <si>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</si>
  <si>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</si>
  <si>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</si>
  <si>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</si>
  <si>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</si>
  <si>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</si>
  <si>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</si>
  <si>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</si>
  <si>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</si>
  <si>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</si>
  <si>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</si>
  <si>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</si>
  <si>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</si>
  <si>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</si>
  <si>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</si>
  <si>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</si>
  <si>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</si>
  <si>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</si>
  <si>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</si>
  <si>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</si>
  <si>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</si>
  <si>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</si>
  <si>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</si>
  <si>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</si>
  <si>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</si>
  <si>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</si>
  <si>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</si>
  <si>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</si>
  <si>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</si>
  <si>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</si>
  <si>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</si>
  <si>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</si>
  <si>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</si>
  <si>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</si>
  <si>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</si>
  <si>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</si>
  <si>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</si>
  <si>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</si>
  <si>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</si>
  <si>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</si>
  <si>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</si>
  <si>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</si>
  <si>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</si>
  <si>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</si>
  <si>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</si>
  <si>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</si>
  <si>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</si>
  <si>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</si>
  <si>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</si>
  <si>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</si>
  <si>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</si>
  <si>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</si>
  <si>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</si>
  <si>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</si>
  <si>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</si>
  <si>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</si>
  <si>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</si>
  <si>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</si>
  <si>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</si>
  <si>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</si>
  <si>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</si>
  <si>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</si>
  <si>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</si>
  <si>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</si>
  <si>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</si>
  <si>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</si>
  <si>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</si>
  <si>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</si>
  <si>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</si>
  <si>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</si>
  <si>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</si>
  <si>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</si>
  <si>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</si>
  <si>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</si>
  <si>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</si>
  <si>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</si>
  <si>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</si>
  <si>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</si>
  <si>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</si>
  <si>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</si>
  <si>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</si>
  <si>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</si>
  <si>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</si>
  <si>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</si>
  <si>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</si>
  <si>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</si>
  <si>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</si>
  <si>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</si>
  <si>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</si>
  <si>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</si>
  <si>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</si>
  <si>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</si>
  <si>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</si>
  <si>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</si>
  <si>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</si>
  <si>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</si>
  <si>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</si>
  <si>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</si>
  <si>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</si>
  <si>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</si>
  <si>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</si>
  <si>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</si>
  <si>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</si>
  <si>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</si>
  <si>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</si>
  <si>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</si>
  <si>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</si>
  <si>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</si>
  <si>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</si>
  <si>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</si>
  <si>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</si>
  <si>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</si>
  <si>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</si>
  <si>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</si>
  <si>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</si>
  <si>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</si>
  <si>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</si>
  <si>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</si>
  <si>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</si>
  <si>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</si>
  <si>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</si>
  <si>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</si>
  <si>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</si>
  <si>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</si>
  <si>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</si>
  <si>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</si>
  <si>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</si>
  <si>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</si>
  <si>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</si>
  <si>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</si>
  <si>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</si>
  <si>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</si>
  <si>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</si>
  <si>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</si>
  <si>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</si>
  <si>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</si>
  <si>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</si>
  <si>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</si>
  <si>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</si>
  <si>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</si>
  <si>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</si>
  <si>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</si>
  <si>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</si>
  <si>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</si>
  <si>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</si>
  <si>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</si>
  <si>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</si>
  <si>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</si>
  <si>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</si>
  <si>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</si>
  <si>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</si>
  <si>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</si>
  <si>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</si>
  <si>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</si>
  <si>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</si>
  <si>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</si>
  <si>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</si>
  <si>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</si>
  <si>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</si>
  <si>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</si>
  <si>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</si>
  <si>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</si>
  <si>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</si>
  <si>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</si>
  <si>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</si>
  <si>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</si>
  <si>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</si>
  <si>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</si>
  <si>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</si>
  <si>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</si>
  <si>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</si>
  <si>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</si>
  <si>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</si>
  <si>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</si>
  <si>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</si>
  <si>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</si>
  <si>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</si>
  <si>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</si>
  <si>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</si>
  <si>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</si>
  <si>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</si>
  <si>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</si>
  <si>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</si>
  <si>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</si>
  <si>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</si>
  <si>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</si>
  <si>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</si>
  <si>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</si>
  <si>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</si>
  <si>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</si>
  <si>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</si>
  <si>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</si>
  <si>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</si>
  <si>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</si>
  <si>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</si>
  <si>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</si>
  <si>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</si>
  <si>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</si>
  <si>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</si>
  <si>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</si>
  <si>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</si>
  <si>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</si>
  <si>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</si>
  <si>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</si>
  <si>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</si>
  <si>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</si>
  <si>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</si>
  <si>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</si>
  <si>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</si>
  <si>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</si>
  <si>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</si>
  <si>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</si>
  <si>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</si>
  <si>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</si>
  <si>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</si>
  <si>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</si>
  <si>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</si>
  <si>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</si>
  <si>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</si>
  <si>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</si>
  <si>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</si>
  <si>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</si>
  <si>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</si>
  <si>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</si>
  <si>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</si>
  <si>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</si>
  <si>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</si>
  <si>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</si>
  <si>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</si>
  <si>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</si>
  <si>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</si>
  <si>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</si>
  <si>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</si>
  <si>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</si>
  <si>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</si>
  <si>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</si>
  <si>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</si>
  <si>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</si>
  <si>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</si>
  <si>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</si>
  <si>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</si>
  <si>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</si>
  <si>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</si>
  <si>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</si>
  <si>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</si>
  <si>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</si>
  <si>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</si>
  <si>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</si>
  <si>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</si>
  <si>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</si>
  <si>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</si>
  <si>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</si>
  <si>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</si>
  <si>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</si>
  <si>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</si>
  <si>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</si>
  <si>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</si>
  <si>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</si>
  <si>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</si>
  <si>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</si>
  <si>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</si>
  <si>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</si>
  <si>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</si>
  <si>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</si>
  <si>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</si>
  <si>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</si>
  <si>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</si>
  <si>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</si>
  <si>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</si>
  <si>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</si>
  <si>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</si>
  <si>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</si>
  <si>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</si>
  <si>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</si>
  <si>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</si>
  <si>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</si>
  <si>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</si>
  <si>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</si>
  <si>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</si>
  <si>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</si>
  <si>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</si>
  <si>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</si>
  <si>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</si>
  <si>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</si>
  <si>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</si>
  <si>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</si>
  <si>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</si>
  <si>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</si>
  <si>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</si>
  <si>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</si>
  <si>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</si>
  <si>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</si>
  <si>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</si>
  <si>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</si>
  <si>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</si>
  <si>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</si>
  <si>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</si>
  <si>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</si>
  <si>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</si>
  <si>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</si>
  <si>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</si>
  <si>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</si>
  <si>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</si>
  <si>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</si>
  <si>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</si>
  <si>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</si>
  <si>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</si>
  <si>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</si>
  <si>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</si>
  <si>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</si>
  <si>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</si>
  <si>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</si>
  <si>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</si>
  <si>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</si>
  <si>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</si>
  <si>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</si>
  <si>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</si>
  <si>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</si>
  <si>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</si>
  <si>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</si>
  <si>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</si>
  <si>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</si>
  <si>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</si>
  <si>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</si>
  <si>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</si>
  <si>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</si>
  <si>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</si>
  <si>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</si>
  <si>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</si>
  <si>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</si>
  <si>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</si>
  <si>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</si>
  <si>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</si>
  <si>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</si>
  <si>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</si>
  <si>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</si>
  <si>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</si>
  <si>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</si>
  <si>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</si>
  <si>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</si>
  <si>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</si>
  <si>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</si>
  <si>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</si>
  <si>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</si>
  <si>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</si>
  <si>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</si>
  <si>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</si>
  <si>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</si>
  <si>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</si>
  <si>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</si>
  <si>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</si>
  <si>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</si>
  <si>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</si>
  <si>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</si>
  <si>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</si>
  <si>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</si>
  <si>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</si>
  <si>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</si>
  <si>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</si>
  <si>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</si>
  <si>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</si>
  <si>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</si>
  <si>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</si>
  <si>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</si>
  <si>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</si>
  <si>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</si>
  <si>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</si>
  <si>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</si>
  <si>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</si>
  <si>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</si>
  <si>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</si>
  <si>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</si>
  <si>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</si>
  <si>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</si>
  <si>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</si>
  <si>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</si>
  <si>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</si>
  <si>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</si>
  <si>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</si>
  <si>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</si>
  <si>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</si>
  <si>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</si>
  <si>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</si>
  <si>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</si>
  <si>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</si>
  <si>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</si>
  <si>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</si>
  <si>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</si>
  <si>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</si>
  <si>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</si>
  <si>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</si>
  <si>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</si>
  <si>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</si>
  <si>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</si>
  <si>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</si>
  <si>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</si>
  <si>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</si>
  <si>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</si>
  <si>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</si>
  <si>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</si>
  <si>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</si>
  <si>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</si>
  <si>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</si>
  <si>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</si>
  <si>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</si>
  <si>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</si>
  <si>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</si>
  <si>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</si>
  <si>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</si>
  <si>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</si>
  <si>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</si>
  <si>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</si>
  <si>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</si>
  <si>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</si>
  <si>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</si>
  <si>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</si>
  <si>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</si>
  <si>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</si>
  <si>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</si>
  <si>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</si>
  <si>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</si>
  <si>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</si>
  <si>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</si>
  <si>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</si>
  <si>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</si>
  <si>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</si>
  <si>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</si>
  <si>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</si>
  <si>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</si>
  <si>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</si>
  <si>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</si>
  <si>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</si>
  <si>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</si>
  <si>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</si>
  <si>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</si>
  <si>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</si>
  <si>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</si>
  <si>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</si>
  <si>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</si>
  <si>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</si>
  <si>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</si>
  <si>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</si>
  <si>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</si>
  <si>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</si>
  <si>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</si>
  <si>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</si>
  <si>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</si>
  <si>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</si>
  <si>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</si>
  <si>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</si>
  <si>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</si>
  <si>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</si>
  <si>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</si>
  <si>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</si>
  <si>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</si>
  <si>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</si>
  <si>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</si>
  <si>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</si>
  <si>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</si>
  <si>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</si>
  <si>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</si>
  <si>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</si>
  <si>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</si>
  <si>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</si>
  <si>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</si>
  <si>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</si>
  <si>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</si>
  <si>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</si>
  <si>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</si>
  <si>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</si>
  <si>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</si>
  <si>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</si>
  <si>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</si>
  <si>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</si>
  <si>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</si>
  <si>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</si>
  <si>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</si>
  <si>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</si>
  <si>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</si>
  <si>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</si>
  <si>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</si>
  <si>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</si>
  <si>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</si>
  <si>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</si>
  <si>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</si>
  <si>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</si>
  <si>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</si>
  <si>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</si>
  <si>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</si>
  <si>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</si>
  <si>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</si>
  <si>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</si>
  <si>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</si>
  <si>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</si>
  <si>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</si>
  <si>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</si>
  <si>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</si>
  <si>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</si>
  <si>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</si>
  <si>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</si>
  <si>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</si>
  <si>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</si>
  <si>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</si>
  <si>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</si>
  <si>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</si>
  <si>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</si>
  <si>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</si>
  <si>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</si>
  <si>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</si>
  <si>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</si>
  <si>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</si>
  <si>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</si>
  <si>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</si>
  <si>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</si>
  <si>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</si>
  <si>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</si>
  <si>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</si>
  <si>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</si>
  <si>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</si>
  <si>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</si>
  <si>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</si>
  <si>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</si>
  <si>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</si>
  <si>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</si>
  <si>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</si>
  <si>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</si>
  <si>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</si>
  <si>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</si>
  <si>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</si>
  <si>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</si>
  <si>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</si>
  <si>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</si>
  <si>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</si>
  <si>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</si>
  <si>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</si>
  <si>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</si>
  <si>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</si>
  <si>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</si>
  <si>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</si>
  <si>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</si>
  <si>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</si>
  <si>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</si>
  <si>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</si>
  <si>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</si>
  <si>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</si>
  <si>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</si>
  <si>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</si>
  <si>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</si>
  <si>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</si>
  <si>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</si>
  <si>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</si>
  <si>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</si>
  <si>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</si>
  <si>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</si>
  <si>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</si>
  <si>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</si>
  <si>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</si>
  <si>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</si>
  <si>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</si>
  <si>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</si>
  <si>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</si>
  <si>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</si>
  <si>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</si>
  <si>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</si>
  <si>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</si>
  <si>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</si>
  <si>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</si>
  <si>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</si>
  <si>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</si>
  <si>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</si>
  <si>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</si>
  <si>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</si>
  <si>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</si>
  <si>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</si>
  <si>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</si>
  <si>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</si>
  <si>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</si>
  <si>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</si>
  <si>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</si>
  <si>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</si>
  <si>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</si>
  <si>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</si>
  <si>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</si>
  <si>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</si>
  <si>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</si>
  <si>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</si>
  <si>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</si>
  <si>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</si>
  <si>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</si>
  <si>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</si>
  <si>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</si>
  <si>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</si>
  <si>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</si>
  <si>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</si>
  <si>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</si>
  <si>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</si>
  <si>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</si>
  <si>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</si>
  <si>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</si>
  <si>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</si>
  <si>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</si>
  <si>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</si>
  <si>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</si>
  <si>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</si>
  <si>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</si>
  <si>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</si>
  <si>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</si>
  <si>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</si>
  <si>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</si>
  <si>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</si>
  <si>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</si>
  <si>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</si>
  <si>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</si>
  <si>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</si>
  <si>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</si>
  <si>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</si>
  <si>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</si>
  <si>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</si>
  <si>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</si>
  <si>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</si>
  <si>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</si>
  <si>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</si>
  <si>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</si>
  <si>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</si>
  <si>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</si>
  <si>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</si>
  <si>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</si>
  <si>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</si>
  <si>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</si>
  <si>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</si>
  <si>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</si>
  <si>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</si>
  <si>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</si>
  <si>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</si>
  <si>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</si>
  <si>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</si>
  <si>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</si>
  <si>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</si>
  <si>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</si>
  <si>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</si>
  <si>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</si>
  <si>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</si>
  <si>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</si>
  <si>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</si>
  <si>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</si>
  <si>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</si>
  <si>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</si>
  <si>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</si>
  <si>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</si>
  <si>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</si>
  <si>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</si>
  <si>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</si>
  <si>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</si>
  <si>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</si>
  <si>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</si>
  <si>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</si>
  <si>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</si>
  <si>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</si>
  <si>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</si>
  <si>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</si>
  <si>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</si>
  <si>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</si>
  <si>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</si>
  <si>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</si>
  <si>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</si>
  <si>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</si>
  <si>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</si>
  <si>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</si>
  <si>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</si>
  <si>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</si>
  <si>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</si>
  <si>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</si>
  <si>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</si>
  <si>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</si>
  <si>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</si>
  <si>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</si>
  <si>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</si>
  <si>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</si>
  <si>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</si>
  <si>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</si>
  <si>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</si>
  <si>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</si>
  <si>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</si>
  <si>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</si>
  <si>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</si>
  <si>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</si>
  <si>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</si>
  <si>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</si>
  <si>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</si>
  <si>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</si>
  <si>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</si>
  <si>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</si>
  <si>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</si>
  <si>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</si>
  <si>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</si>
  <si>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</si>
  <si>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</si>
  <si>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</si>
  <si>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</si>
  <si>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</si>
  <si>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</si>
  <si>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</si>
  <si>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</si>
  <si>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</si>
  <si>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</si>
  <si>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</si>
  <si>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</si>
  <si>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</si>
  <si>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</si>
  <si>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</si>
  <si>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</si>
  <si>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</si>
  <si>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</si>
  <si>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</si>
  <si>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</si>
  <si>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</si>
  <si>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</si>
  <si>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</si>
  <si>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</si>
  <si>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</si>
  <si>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</si>
  <si>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</si>
  <si>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</si>
  <si>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</si>
  <si>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</si>
  <si>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</si>
  <si>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</si>
  <si>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</si>
  <si>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</si>
  <si>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</si>
  <si>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</si>
  <si>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</si>
  <si>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</si>
  <si>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</si>
  <si>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</si>
  <si>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</si>
  <si>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</si>
  <si>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</si>
  <si>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</si>
  <si>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</si>
  <si>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</si>
  <si>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</si>
  <si>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</si>
  <si>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</si>
  <si>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</si>
  <si>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</si>
  <si>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</si>
  <si>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</si>
  <si>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</si>
  <si>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</si>
  <si>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</si>
  <si>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</si>
  <si>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</si>
  <si>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</si>
  <si>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</si>
  <si>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</si>
  <si>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</si>
  <si>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</si>
  <si>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</si>
  <si>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</si>
  <si>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</si>
  <si>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</si>
  <si>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</si>
  <si>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</si>
  <si>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</si>
  <si>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</si>
  <si>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</si>
  <si>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</si>
  <si>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</si>
  <si>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</si>
  <si>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</si>
  <si>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</si>
  <si>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</si>
  <si>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</si>
  <si>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</si>
  <si>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</si>
  <si>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</si>
  <si>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</si>
  <si>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</si>
  <si>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</si>
  <si>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</si>
  <si>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</si>
  <si>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</si>
  <si>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</si>
  <si>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</si>
  <si>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</si>
  <si>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</si>
  <si>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</si>
  <si>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</si>
  <si>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</si>
  <si>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</si>
  <si>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</si>
  <si>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</si>
  <si>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</si>
  <si>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</si>
  <si>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</si>
  <si>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</si>
  <si>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</si>
  <si>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</si>
  <si>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</si>
  <si>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</si>
  <si>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</si>
  <si>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</si>
  <si>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</si>
  <si>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</si>
  <si>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</si>
  <si>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</si>
  <si>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</si>
  <si>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</si>
  <si>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</si>
  <si>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</si>
  <si>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</si>
  <si>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</si>
  <si>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</si>
  <si>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</si>
  <si>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</si>
  <si>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</si>
  <si>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</si>
  <si>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</si>
  <si>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</si>
  <si>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</si>
  <si>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</si>
  <si>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</si>
  <si>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</si>
  <si>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</si>
  <si>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</si>
  <si>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</si>
  <si>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</si>
  <si>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</si>
  <si>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</si>
  <si>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</si>
  <si>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</si>
  <si>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</si>
  <si>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</si>
  <si>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</si>
  <si>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</si>
  <si>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</si>
  <si>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</si>
  <si>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</si>
  <si>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</si>
  <si>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</si>
  <si>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</si>
  <si>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</si>
  <si>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</si>
  <si>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</si>
  <si>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</si>
  <si>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</si>
  <si>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</si>
  <si>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</si>
  <si>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</si>
  <si>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</si>
  <si>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</si>
  <si>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</si>
  <si>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</si>
  <si>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</si>
  <si>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</si>
  <si>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</si>
  <si>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</si>
  <si>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</si>
  <si>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</si>
  <si>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</si>
  <si>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</si>
  <si>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</si>
  <si>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</si>
  <si>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</si>
  <si>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</si>
  <si>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</si>
  <si>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</si>
  <si>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</si>
  <si>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</si>
  <si>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</si>
  <si>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</si>
  <si>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</si>
  <si>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</si>
  <si>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</si>
  <si>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</si>
  <si>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</si>
  <si>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</si>
  <si>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</si>
  <si>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</si>
  <si>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</si>
  <si>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</si>
  <si>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</si>
  <si>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</si>
  <si>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</si>
  <si>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</si>
  <si>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</si>
  <si>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</si>
  <si>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</si>
  <si>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</si>
  <si>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</si>
  <si>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</si>
  <si>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</si>
  <si>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</si>
  <si>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</si>
  <si>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</si>
  <si>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</si>
  <si>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</si>
  <si>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</si>
  <si>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</si>
  <si>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</si>
  <si>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</si>
  <si>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</si>
  <si>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</si>
  <si>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</si>
  <si>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</si>
  <si>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</si>
  <si>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</si>
  <si>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</si>
  <si>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</si>
  <si>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</si>
  <si>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</si>
  <si>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</si>
  <si>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</si>
  <si>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</si>
  <si>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</si>
  <si>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</si>
  <si>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</si>
  <si>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</si>
  <si>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</si>
  <si>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</si>
  <si>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</si>
  <si>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</si>
  <si>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</si>
  <si>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</si>
  <si>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</si>
  <si>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</si>
  <si>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</si>
  <si>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</si>
  <si>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</si>
  <si>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</si>
  <si>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</si>
  <si>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</si>
  <si>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</si>
  <si>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</si>
  <si>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</si>
  <si>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</si>
  <si>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</si>
  <si>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</si>
  <si>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</si>
  <si>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</si>
  <si>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</si>
  <si>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</si>
  <si>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</si>
  <si>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</si>
  <si>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</si>
  <si>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</si>
  <si>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</si>
  <si>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</si>
  <si>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</si>
  <si>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</si>
  <si>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</si>
  <si>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</si>
  <si>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</si>
  <si>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</si>
  <si>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</si>
  <si>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</si>
  <si>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</si>
  <si>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</si>
  <si>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</si>
  <si>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</si>
  <si>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</si>
  <si>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</si>
  <si>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</si>
  <si>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</si>
  <si>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</si>
  <si>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</si>
  <si>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</si>
  <si>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</si>
  <si>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</si>
  <si>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</si>
  <si>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</si>
  <si>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</si>
  <si>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</si>
  <si>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</si>
  <si>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</si>
  <si>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</si>
  <si>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</si>
  <si>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</si>
  <si>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</si>
  <si>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</si>
  <si>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</si>
  <si>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</si>
  <si>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</si>
  <si>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</si>
  <si>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</si>
  <si>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</si>
  <si>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</si>
  <si>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</si>
  <si>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</si>
  <si>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</si>
  <si>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</si>
  <si>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</si>
  <si>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</si>
  <si>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</si>
  <si>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</si>
  <si>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</si>
  <si>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</si>
  <si>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</si>
  <si>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</si>
  <si>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</si>
  <si>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</si>
  <si>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</si>
  <si>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</si>
  <si>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</si>
  <si>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</si>
  <si>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</si>
  <si>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</si>
  <si>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</si>
  <si>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</si>
  <si>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</si>
  <si>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</si>
  <si>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</si>
  <si>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</si>
  <si>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</si>
  <si>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</si>
  <si>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</si>
  <si>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</si>
  <si>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</si>
  <si>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</si>
  <si>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</si>
  <si>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</si>
  <si>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</si>
  <si>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</si>
  <si>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</si>
  <si>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</si>
  <si>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</si>
  <si>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</si>
  <si>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</si>
  <si>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</si>
  <si>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</si>
  <si>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</si>
  <si>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</si>
  <si>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</si>
  <si>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</si>
  <si>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</si>
  <si>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</si>
  <si>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</si>
  <si>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</si>
  <si>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</si>
  <si>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</si>
  <si>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</si>
  <si>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</si>
  <si>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</si>
  <si>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</si>
  <si>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</si>
  <si>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</si>
  <si>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</si>
  <si>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</si>
  <si>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</si>
  <si>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</si>
  <si>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</si>
  <si>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</si>
  <si>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</si>
  <si>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</si>
  <si>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</si>
  <si>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</si>
  <si>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</si>
  <si>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</si>
  <si>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</si>
  <si>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</si>
  <si>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</si>
  <si>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</si>
  <si>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</si>
  <si>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</si>
  <si>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</si>
  <si>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</si>
  <si>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</si>
  <si>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</si>
  <si>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</si>
  <si>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</si>
  <si>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</si>
  <si>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</si>
  <si>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</si>
  <si>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</si>
  <si>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</si>
  <si>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</si>
  <si>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</si>
  <si>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</si>
  <si>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</si>
  <si>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</si>
  <si>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</si>
  <si>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</si>
  <si>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</si>
  <si>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</si>
  <si>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</si>
  <si>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</si>
  <si>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</si>
  <si>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</si>
  <si>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</si>
  <si>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</si>
  <si>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</si>
  <si>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</si>
  <si>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</si>
  <si>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</si>
  <si>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</si>
  <si>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</si>
  <si>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</si>
  <si>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</si>
  <si>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</si>
  <si>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</si>
  <si>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</si>
  <si>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</si>
  <si>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</si>
  <si>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</si>
  <si>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</si>
  <si>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</si>
  <si>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</si>
  <si>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</si>
  <si>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</si>
  <si>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</si>
  <si>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</si>
  <si>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</si>
  <si>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</si>
  <si>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</si>
  <si>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</si>
  <si>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</si>
  <si>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</si>
  <si>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</si>
  <si>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</si>
  <si>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</si>
  <si>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</si>
  <si>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</si>
  <si>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</si>
  <si>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</si>
  <si>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</si>
  <si>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</si>
  <si>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</si>
  <si>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</si>
  <si>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</si>
  <si>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</si>
  <si>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</si>
  <si>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</si>
  <si>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</si>
  <si>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</si>
  <si>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</si>
  <si>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</si>
  <si>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</si>
  <si>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</si>
  <si>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</si>
  <si>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</si>
  <si>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</si>
  <si>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</si>
  <si>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</si>
  <si>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</si>
  <si>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</si>
  <si>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</si>
  <si>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</si>
  <si>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</si>
  <si>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</si>
  <si>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</si>
  <si>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</si>
  <si>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</si>
  <si>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</si>
  <si>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</si>
  <si>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</si>
  <si>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</si>
  <si>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</si>
  <si>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</si>
  <si>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</si>
  <si>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</si>
  <si>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</si>
  <si>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</si>
  <si>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</si>
  <si>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</si>
  <si>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</si>
  <si>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</si>
  <si>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</si>
  <si>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</si>
  <si>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</si>
  <si>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</si>
  <si>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</si>
  <si>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</si>
  <si>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</si>
  <si>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</si>
  <si>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</si>
  <si>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</si>
  <si>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</si>
  <si>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</si>
  <si>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</si>
  <si>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</si>
  <si>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</si>
  <si>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</si>
  <si>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</si>
  <si>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</si>
  <si>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</si>
  <si>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</si>
  <si>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</si>
  <si>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</si>
  <si>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</si>
  <si>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</si>
  <si>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</si>
  <si>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</si>
  <si>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</si>
  <si>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</si>
  <si>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</si>
  <si>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</si>
  <si>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</si>
  <si>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</si>
  <si>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</si>
  <si>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</si>
  <si>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</si>
  <si>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</si>
  <si>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</si>
  <si>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</si>
  <si>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</si>
  <si>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</si>
  <si>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</si>
  <si>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</si>
  <si>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</si>
  <si>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</si>
  <si>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</si>
  <si>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</si>
  <si>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</si>
  <si>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</si>
  <si>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</si>
  <si>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</si>
  <si>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</si>
  <si>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</si>
  <si>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</si>
  <si>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</si>
  <si>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</si>
  <si>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</si>
  <si>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</si>
  <si>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</si>
  <si>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</si>
  <si>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</si>
  <si>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</si>
  <si>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</si>
  <si>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</si>
  <si>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</si>
  <si>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</si>
  <si>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</si>
  <si>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</si>
  <si>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</si>
  <si>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</si>
  <si>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</si>
  <si>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</si>
  <si>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</si>
  <si>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</si>
  <si>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</si>
  <si>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</si>
  <si>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</si>
  <si>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</si>
  <si>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</si>
  <si>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</si>
  <si>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</si>
  <si>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</si>
  <si>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</si>
  <si>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</si>
  <si>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</si>
  <si>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</si>
  <si>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</si>
  <si>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</si>
  <si>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</si>
  <si>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</si>
  <si>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</si>
  <si>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</si>
  <si>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</si>
  <si>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</si>
  <si>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</si>
  <si>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</si>
  <si>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</si>
  <si>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</si>
  <si>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</si>
  <si>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</si>
  <si>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</si>
  <si>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</si>
  <si>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</si>
  <si>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</si>
  <si>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</si>
  <si>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</si>
  <si>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</si>
  <si>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</si>
  <si>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</si>
  <si>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</si>
  <si>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</si>
  <si>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</si>
  <si>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</si>
  <si>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</si>
  <si>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</si>
  <si>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</si>
  <si>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</si>
  <si>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</si>
  <si>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</si>
  <si>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</si>
  <si>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</si>
  <si>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</si>
  <si>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</si>
  <si>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</si>
  <si>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</si>
  <si>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</si>
  <si>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</si>
  <si>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</si>
  <si>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</si>
  <si>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</si>
  <si>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</si>
  <si>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</si>
  <si>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</si>
  <si>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</si>
  <si>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</si>
  <si>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</si>
  <si>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</si>
  <si>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</si>
  <si>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</si>
  <si>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</si>
  <si>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</si>
  <si>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</si>
  <si>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</si>
  <si>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</si>
  <si>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</si>
  <si>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</si>
  <si>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</si>
  <si>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</si>
  <si>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</si>
  <si>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</si>
  <si>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</si>
  <si>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</si>
  <si>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</si>
  <si>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</si>
  <si>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</si>
  <si>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</si>
  <si>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</si>
  <si>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</si>
  <si>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</si>
  <si>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</si>
  <si>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</si>
  <si>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</si>
  <si>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</si>
  <si>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</si>
  <si>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</si>
  <si>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</si>
  <si>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</si>
  <si>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</si>
  <si>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</si>
  <si>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</si>
  <si>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</si>
  <si>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</si>
  <si>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</si>
  <si>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</si>
  <si>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</si>
  <si>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</si>
  <si>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</si>
  <si>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</si>
  <si>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</si>
  <si>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</si>
  <si>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</si>
  <si>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</si>
  <si>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</si>
  <si>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</si>
  <si>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</si>
  <si>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</si>
  <si>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</si>
  <si>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</si>
  <si>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</si>
  <si>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</si>
  <si>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</si>
  <si>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</si>
  <si>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</si>
  <si>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</si>
  <si>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</si>
  <si>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</si>
  <si>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</si>
  <si>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</si>
  <si>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</si>
  <si>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</si>
  <si>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</si>
  <si>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</si>
  <si>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</si>
  <si>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</si>
  <si>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</si>
  <si>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</si>
  <si>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</si>
  <si>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</si>
  <si>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</si>
  <si>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</si>
  <si>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</si>
  <si>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</si>
  <si>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</si>
  <si>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</si>
  <si>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</si>
  <si>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</si>
  <si>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</si>
  <si>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</si>
  <si>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</si>
  <si>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</si>
  <si>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</si>
  <si>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</si>
  <si>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</si>
  <si>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</si>
  <si>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</si>
  <si>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</si>
  <si>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</si>
  <si>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</si>
  <si>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</si>
  <si>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</si>
  <si>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</si>
  <si>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</si>
  <si>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</si>
  <si>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</si>
  <si>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</si>
  <si>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</si>
  <si>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</si>
  <si>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</si>
  <si>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</si>
  <si>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</si>
  <si>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</si>
  <si>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</si>
  <si>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</si>
  <si>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</si>
  <si>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</si>
  <si>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</si>
  <si>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</si>
  <si>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</si>
  <si>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</si>
  <si>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</si>
  <si>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</si>
  <si>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</si>
  <si>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</si>
  <si>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</si>
  <si>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</si>
  <si>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</si>
  <si>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</si>
  <si>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</si>
  <si>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</si>
  <si>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</si>
  <si>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</si>
  <si>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</si>
  <si>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</si>
  <si>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</si>
  <si>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</si>
  <si>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</si>
  <si>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</si>
  <si>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</si>
  <si>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</si>
  <si>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</si>
  <si>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</si>
  <si>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</si>
  <si>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</si>
  <si>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</si>
  <si>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</si>
  <si>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</si>
  <si>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</si>
  <si>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</si>
  <si>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</si>
  <si>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</si>
  <si>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</si>
  <si>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</si>
  <si>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</si>
  <si>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</si>
  <si>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</si>
  <si>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</si>
  <si>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</si>
  <si>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</si>
  <si>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</si>
  <si>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</si>
  <si>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</si>
  <si>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</si>
  <si>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</si>
  <si>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</si>
  <si>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</si>
  <si>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</si>
  <si>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</si>
  <si>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</si>
  <si>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</si>
  <si>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</si>
  <si>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</si>
  <si>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</si>
  <si>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</si>
  <si>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</si>
  <si>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</si>
  <si>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</si>
  <si>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</si>
  <si>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</si>
  <si>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</si>
  <si>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</si>
  <si>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</si>
  <si>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</si>
  <si>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</si>
  <si>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</si>
  <si>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</si>
  <si>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</si>
  <si>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</si>
  <si>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</si>
  <si>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</si>
  <si>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</si>
  <si>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</si>
  <si>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</si>
  <si>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</si>
  <si>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</si>
  <si>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</si>
  <si>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</si>
  <si>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</si>
  <si>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</si>
  <si>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</si>
  <si>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</si>
  <si>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</si>
  <si>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</si>
  <si>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</si>
  <si>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</si>
  <si>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</si>
  <si>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</si>
  <si>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</si>
  <si>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</si>
  <si>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</si>
  <si>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</si>
  <si>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</si>
  <si>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</si>
  <si>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</si>
  <si>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</si>
  <si>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</si>
  <si>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</si>
  <si>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</si>
  <si>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</si>
  <si>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</si>
  <si>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</si>
  <si>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</si>
  <si>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</si>
  <si>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</si>
  <si>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</si>
  <si>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</si>
  <si>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</si>
  <si>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</si>
  <si>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</si>
  <si>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</si>
  <si>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</si>
  <si>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</si>
  <si>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</si>
  <si>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</si>
  <si>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</si>
  <si>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</si>
  <si>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</si>
  <si>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</si>
  <si>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</si>
  <si>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</si>
  <si>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</si>
  <si>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</si>
  <si>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</si>
  <si>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</si>
  <si>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</si>
  <si>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</si>
  <si>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</si>
  <si>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</si>
  <si>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</si>
  <si>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</si>
  <si>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</si>
  <si>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</si>
  <si>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</si>
  <si>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</si>
  <si>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</si>
  <si>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</si>
  <si>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</si>
  <si>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</si>
  <si>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</si>
  <si>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</si>
  <si>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</si>
  <si>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</si>
  <si>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</si>
  <si>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</si>
  <si>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</si>
  <si>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</si>
  <si>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</si>
  <si>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</si>
  <si>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</si>
  <si>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</si>
  <si>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</si>
  <si>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</si>
  <si>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</si>
  <si>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</si>
  <si>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</si>
  <si>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</si>
  <si>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</si>
  <si>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</si>
  <si>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</si>
  <si>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</si>
  <si>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</si>
  <si>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</si>
  <si>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</si>
  <si>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</si>
  <si>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</si>
  <si>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</si>
  <si>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</si>
  <si>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</si>
  <si>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</si>
  <si>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</si>
  <si>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</si>
  <si>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</si>
  <si>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</si>
  <si>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</si>
  <si>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</si>
  <si>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</si>
  <si>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</si>
  <si>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</si>
  <si>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</si>
  <si>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</si>
  <si>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</si>
  <si>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</si>
  <si>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</si>
  <si>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</si>
  <si>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</si>
  <si>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</si>
  <si>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</si>
  <si>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</si>
  <si>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</si>
  <si>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</si>
  <si>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</si>
  <si>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</si>
  <si>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</si>
  <si>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</si>
  <si>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</si>
  <si>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</si>
  <si>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</si>
  <si>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</si>
  <si>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</si>
  <si>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</si>
  <si>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</si>
  <si>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</si>
  <si>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</si>
  <si>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</si>
  <si>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</si>
  <si>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</si>
  <si>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</si>
  <si>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</si>
  <si>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</si>
  <si>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</si>
  <si>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</si>
  <si>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</si>
  <si>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</si>
  <si>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</si>
  <si>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</si>
  <si>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</si>
  <si>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</si>
  <si>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</si>
  <si>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</si>
  <si>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</si>
  <si>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</si>
  <si>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</si>
  <si>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</si>
  <si>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</si>
  <si>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</si>
  <si>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</si>
  <si>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</si>
  <si>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</si>
  <si>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</si>
  <si>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</si>
  <si>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</si>
  <si>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</si>
  <si>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</si>
  <si>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</si>
  <si>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</si>
  <si>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</si>
  <si>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</si>
  <si>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</si>
  <si>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</si>
  <si>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</si>
  <si>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</si>
  <si>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</si>
  <si>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</si>
  <si>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</si>
  <si>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</si>
  <si>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</si>
  <si>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</si>
  <si>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</si>
  <si>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</si>
  <si>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</si>
  <si>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</si>
  <si>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</si>
  <si>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</si>
  <si>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</si>
  <si>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</si>
  <si>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</si>
  <si>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</si>
  <si>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</si>
  <si>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</si>
  <si>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</si>
  <si>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</si>
  <si>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</si>
  <si>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</si>
  <si>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</si>
  <si>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</si>
  <si>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</si>
  <si>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</si>
  <si>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</si>
  <si>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</si>
  <si>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</si>
  <si>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</si>
  <si>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</si>
  <si>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</si>
  <si>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</si>
  <si>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</si>
  <si>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</si>
  <si>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</si>
  <si>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</si>
  <si>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</si>
  <si>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</si>
  <si>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</si>
  <si>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</si>
  <si>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</si>
  <si>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</si>
  <si>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</si>
  <si>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</si>
  <si>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</si>
  <si>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</si>
  <si>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</si>
  <si>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</si>
  <si>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</si>
  <si>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</si>
  <si>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</si>
  <si>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</si>
  <si>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</si>
  <si>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</si>
  <si>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</si>
  <si>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</si>
  <si>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</si>
  <si>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</si>
  <si>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</si>
  <si>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</si>
  <si>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</si>
  <si>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</si>
  <si>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</si>
  <si>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</si>
  <si>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</si>
  <si>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</si>
  <si>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</si>
  <si>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</si>
  <si>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</si>
  <si>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</si>
  <si>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</si>
  <si>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</si>
  <si>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</si>
  <si>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</si>
  <si>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</si>
  <si>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</si>
  <si>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</si>
  <si>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</si>
  <si>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</si>
  <si>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</si>
  <si>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</si>
  <si>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</si>
  <si>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</si>
  <si>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</si>
  <si>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</si>
  <si>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</si>
  <si>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</si>
  <si>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</si>
  <si>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</si>
  <si>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</si>
  <si>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</si>
  <si>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</si>
  <si>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</si>
  <si>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</si>
  <si>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</si>
  <si>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</si>
  <si>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</si>
  <si>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</si>
  <si>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</si>
  <si>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</si>
  <si>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</si>
  <si>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</si>
  <si>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</si>
  <si>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</si>
  <si>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</si>
  <si>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</si>
  <si>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</si>
  <si>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</si>
  <si>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</si>
  <si>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</si>
  <si>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</si>
  <si>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</si>
  <si>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</si>
  <si>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</si>
  <si>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</si>
  <si>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</si>
  <si>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</si>
  <si>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</si>
  <si>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</si>
  <si>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</si>
  <si>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</si>
  <si>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</si>
  <si>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</si>
  <si>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</si>
  <si>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</si>
  <si>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</si>
  <si>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</si>
  <si>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</si>
  <si>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</si>
  <si>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</si>
  <si>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</si>
  <si>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</si>
  <si>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</si>
  <si>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</si>
  <si>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</si>
  <si>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</si>
  <si>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</si>
  <si>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</si>
  <si>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</si>
  <si>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</si>
  <si>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</si>
  <si>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</si>
  <si>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</si>
  <si>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</si>
  <si>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</si>
  <si>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</si>
  <si>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</si>
  <si>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</si>
  <si>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</si>
  <si>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</si>
  <si>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</si>
  <si>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</si>
  <si>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</si>
  <si>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</si>
  <si>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</si>
  <si>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</si>
  <si>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</si>
  <si>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</si>
  <si>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</si>
  <si>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</si>
  <si>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</si>
  <si>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</si>
  <si>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</si>
  <si>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</si>
  <si>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</si>
  <si>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</si>
  <si>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</si>
  <si>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</si>
  <si>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</si>
  <si>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</si>
  <si>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</si>
  <si>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</si>
  <si>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</si>
  <si>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</si>
  <si>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</si>
  <si>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</si>
  <si>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</si>
  <si>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</si>
  <si>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</si>
  <si>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</si>
  <si>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</si>
  <si>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</si>
  <si>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</si>
  <si>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</si>
  <si>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</si>
  <si>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</si>
  <si>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</si>
  <si>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</si>
  <si>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</si>
  <si>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</si>
  <si>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</si>
  <si>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</si>
  <si>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</si>
  <si>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</si>
  <si>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</si>
  <si>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</si>
  <si>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</si>
  <si>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</si>
  <si>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</si>
  <si>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</si>
  <si>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</si>
  <si>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</si>
  <si>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</si>
  <si>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</si>
  <si>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</si>
  <si>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</si>
  <si>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</si>
  <si>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</si>
  <si>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</si>
  <si>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</si>
  <si>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</si>
  <si>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</si>
  <si>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</si>
  <si>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</si>
  <si>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</si>
  <si>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</si>
  <si>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</si>
  <si>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</si>
  <si>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</si>
  <si>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</si>
  <si>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</si>
  <si>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</si>
  <si>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</si>
  <si>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</si>
  <si>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</si>
  <si>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</si>
  <si>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</si>
  <si>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</si>
  <si>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</si>
  <si>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</si>
  <si>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</si>
  <si>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</si>
  <si>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</si>
  <si>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</si>
  <si>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</si>
  <si>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</si>
  <si>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</si>
  <si>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</si>
  <si>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</si>
  <si>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</si>
  <si>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</si>
  <si>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</si>
  <si>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</si>
  <si>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</si>
  <si>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</si>
  <si>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</si>
  <si>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</si>
  <si>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</si>
  <si>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</si>
  <si>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</si>
  <si>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</si>
  <si>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</si>
  <si>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</si>
  <si>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</si>
  <si>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</si>
  <si>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</si>
  <si>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</si>
  <si>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</si>
  <si>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</si>
  <si>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</si>
  <si>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</si>
  <si>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</si>
  <si>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</si>
  <si>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</si>
  <si>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</si>
  <si>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</si>
  <si>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</si>
  <si>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</si>
  <si>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</si>
  <si>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</si>
  <si>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</si>
  <si>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</si>
  <si>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</si>
  <si>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</si>
  <si>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</si>
  <si>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</si>
  <si>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</si>
  <si>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</si>
  <si>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</si>
  <si>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</si>
  <si>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</si>
  <si>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</si>
  <si>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</si>
  <si>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</si>
  <si>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</si>
  <si>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</si>
  <si>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</si>
  <si>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</si>
  <si>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</si>
  <si>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</si>
  <si>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</si>
  <si>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</si>
  <si>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</si>
  <si>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</si>
  <si>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</si>
  <si>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</si>
  <si>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</si>
  <si>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</si>
  <si>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</si>
  <si>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</si>
  <si>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</si>
  <si>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</si>
  <si>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</si>
  <si>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</si>
  <si>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</si>
  <si>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</si>
  <si>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</si>
  <si>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</si>
  <si>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</si>
  <si>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</si>
  <si>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</si>
  <si>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</si>
  <si>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</si>
  <si>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</si>
  <si>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</si>
  <si>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</si>
  <si>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</si>
  <si>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</si>
  <si>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</si>
  <si>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</si>
  <si>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</si>
  <si>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</si>
  <si>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</si>
  <si>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</si>
  <si>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</si>
  <si>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</si>
  <si>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</si>
  <si>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</si>
  <si>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</si>
  <si>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</si>
  <si>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</si>
  <si>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</si>
  <si>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</si>
  <si>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</si>
  <si>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</si>
  <si>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</si>
  <si>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</si>
  <si>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</si>
  <si>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</si>
  <si>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</si>
  <si>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</si>
  <si>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</si>
  <si>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</si>
  <si>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</si>
  <si>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</si>
  <si>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</si>
  <si>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</si>
  <si>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</si>
  <si>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</si>
  <si>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</si>
  <si>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</si>
  <si>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</si>
  <si>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</si>
  <si>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</si>
  <si>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</si>
  <si>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</si>
  <si>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</si>
  <si>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</si>
  <si>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</si>
  <si>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</si>
  <si>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</si>
  <si>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</si>
  <si>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</si>
  <si>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</si>
  <si>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</si>
  <si>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</si>
  <si>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</si>
  <si>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</si>
  <si>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</si>
  <si>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</si>
  <si>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</si>
  <si>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</si>
  <si>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</si>
  <si>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</si>
  <si>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</si>
  <si>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</si>
  <si>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</si>
  <si>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</si>
  <si>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</si>
  <si>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</si>
  <si>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</si>
  <si>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</si>
  <si>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</si>
  <si>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</si>
  <si>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</si>
  <si>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</si>
  <si>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</si>
  <si>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</si>
  <si>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</si>
  <si>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</si>
  <si>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</si>
  <si>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</si>
  <si>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</si>
  <si>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</si>
  <si>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</si>
  <si>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</si>
  <si>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</si>
  <si>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</si>
  <si>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</si>
  <si>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</si>
  <si>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</si>
  <si>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</si>
  <si>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</si>
  <si>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</si>
  <si>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</si>
  <si>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</si>
  <si>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</si>
  <si>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</si>
  <si>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</si>
  <si>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</si>
  <si>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</si>
  <si>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</si>
  <si>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</si>
  <si>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</si>
  <si>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</si>
  <si>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</si>
  <si>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</si>
  <si>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</si>
  <si>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</si>
  <si>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</si>
  <si>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</si>
  <si>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</si>
  <si>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</si>
  <si>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</si>
  <si>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</si>
  <si>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</si>
  <si>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</si>
  <si>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</si>
  <si>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</si>
  <si>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</si>
  <si>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</si>
  <si>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</si>
  <si>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</si>
  <si>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</si>
  <si>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</si>
  <si>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</si>
  <si>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</si>
  <si>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</si>
  <si>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</si>
  <si>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</si>
  <si>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</si>
  <si>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</si>
  <si>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</si>
  <si>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</si>
  <si>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</si>
  <si>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</si>
  <si>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</si>
  <si>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</si>
  <si>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</si>
  <si>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</si>
  <si>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</si>
  <si>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</si>
  <si>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</si>
  <si>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</si>
  <si>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</si>
  <si>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</si>
  <si>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</si>
  <si>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</si>
  <si>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</si>
  <si>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</si>
  <si>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</si>
  <si>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</si>
  <si>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</si>
  <si>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</si>
  <si>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</si>
  <si>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</si>
  <si>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</si>
  <si>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</si>
  <si>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</si>
  <si>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</si>
  <si>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</si>
  <si>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</si>
  <si>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</si>
  <si>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</si>
  <si>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</si>
  <si>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</si>
  <si>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</si>
  <si>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</si>
  <si>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</si>
  <si>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</si>
  <si>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</si>
  <si>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</si>
  <si>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</si>
  <si>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</si>
  <si>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</si>
  <si>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</si>
  <si>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</si>
  <si>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</si>
  <si>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</si>
  <si>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</si>
  <si>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</si>
  <si>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</si>
  <si>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</si>
  <si>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</si>
  <si>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</si>
  <si>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</si>
  <si>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</si>
  <si>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</si>
  <si>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</si>
  <si>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</si>
  <si>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</si>
  <si>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</si>
  <si>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</si>
  <si>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</si>
  <si>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</si>
  <si>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</si>
  <si>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</si>
  <si>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</si>
  <si>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</si>
  <si>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</si>
  <si>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</si>
  <si>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</si>
  <si>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</si>
  <si>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</si>
  <si>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</si>
  <si>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</si>
  <si>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</si>
  <si>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</si>
  <si>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</si>
  <si>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</si>
  <si>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</si>
  <si>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</si>
  <si>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</si>
  <si>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</si>
  <si>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</si>
  <si>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</si>
  <si>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</si>
  <si>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</si>
  <si>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</si>
  <si>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</si>
  <si>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</si>
  <si>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</si>
  <si>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</si>
  <si>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</si>
  <si>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</si>
  <si>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</si>
  <si>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</si>
  <si>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</si>
  <si>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</si>
  <si>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</si>
  <si>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</si>
  <si>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</si>
  <si>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</si>
  <si>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</si>
  <si>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</si>
  <si>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</si>
  <si>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</si>
  <si>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</si>
  <si>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</si>
  <si>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</si>
  <si>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</si>
  <si>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</si>
  <si>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</si>
  <si>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</si>
  <si>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</si>
  <si>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</si>
  <si>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</si>
  <si>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</si>
  <si>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</si>
  <si>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</si>
  <si>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</si>
  <si>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</si>
  <si>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</si>
  <si>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</si>
  <si>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</si>
  <si>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</si>
  <si>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</si>
  <si>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</si>
  <si>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</si>
  <si>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</si>
  <si>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</si>
  <si>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</si>
  <si>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</si>
  <si>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</si>
  <si>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</si>
  <si>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</si>
  <si>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</si>
  <si>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</si>
  <si>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</si>
  <si>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</si>
  <si>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</si>
  <si>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</si>
  <si>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</si>
  <si>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</si>
  <si>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</si>
  <si>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</si>
  <si>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</si>
  <si>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</si>
  <si>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</si>
  <si>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</si>
  <si>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</si>
  <si>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</si>
  <si>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</si>
  <si>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</si>
  <si>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</si>
  <si>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</si>
  <si>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</si>
  <si>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</si>
  <si>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</si>
  <si>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</si>
  <si>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</si>
  <si>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</si>
  <si>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</si>
  <si>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</si>
  <si>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</si>
  <si>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</si>
  <si>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</si>
  <si>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</si>
  <si>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</si>
  <si>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</si>
  <si>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</si>
  <si>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</si>
  <si>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</si>
  <si>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</si>
  <si>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</si>
  <si>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</si>
  <si>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</si>
  <si>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</si>
  <si>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</si>
  <si>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</si>
  <si>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</si>
  <si>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</si>
  <si>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</si>
  <si>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</si>
  <si>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</si>
  <si>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</si>
  <si>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</si>
  <si>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</si>
  <si>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</si>
  <si>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</si>
  <si>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</si>
  <si>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</si>
  <si>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</si>
  <si>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</si>
  <si>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</si>
  <si>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</si>
  <si>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</si>
  <si>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</si>
  <si>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</si>
  <si>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</si>
  <si>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</si>
  <si>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</si>
  <si>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</si>
  <si>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</si>
  <si>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</si>
  <si>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</si>
  <si>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</si>
  <si>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</si>
  <si>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</si>
  <si>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</si>
  <si>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</si>
  <si>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</si>
  <si>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</si>
  <si>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</si>
  <si>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</si>
  <si>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</si>
  <si>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</si>
  <si>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</si>
  <si>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</si>
  <si>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</si>
  <si>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</si>
  <si>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</si>
  <si>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</si>
  <si>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</si>
  <si>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</si>
  <si>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</si>
  <si>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</si>
  <si>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</si>
  <si>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</si>
  <si>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</si>
  <si>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</si>
  <si>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</si>
  <si>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</si>
  <si>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</si>
  <si>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</si>
  <si>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</si>
  <si>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</si>
  <si>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</si>
  <si>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</si>
  <si>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</si>
  <si>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</si>
  <si>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</si>
  <si>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</si>
  <si>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</si>
  <si>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</si>
  <si>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</si>
  <si>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</si>
  <si>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</si>
  <si>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</si>
  <si>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</si>
  <si>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</si>
  <si>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</si>
  <si>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</si>
  <si>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</si>
  <si>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</si>
  <si>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</si>
  <si>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</si>
  <si>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</si>
  <si>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</si>
  <si>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</si>
  <si>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</si>
  <si>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</si>
  <si>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</si>
  <si>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</si>
  <si>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</si>
  <si>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</si>
  <si>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</si>
  <si>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</si>
  <si>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</si>
  <si>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</si>
  <si>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</si>
  <si>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</si>
  <si>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</si>
  <si>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</si>
  <si>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</si>
  <si>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</si>
  <si>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</si>
  <si>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</si>
  <si>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</si>
  <si>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</si>
  <si>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</si>
  <si>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</si>
  <si>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</si>
  <si>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</si>
  <si>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</si>
  <si>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</si>
  <si>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</si>
  <si>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</si>
  <si>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</si>
  <si>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</si>
  <si>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</si>
  <si>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</si>
  <si>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</si>
  <si>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</si>
  <si>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</si>
  <si>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</si>
  <si>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</si>
  <si>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</si>
  <si>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</si>
  <si>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</si>
  <si>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</si>
  <si>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</si>
  <si>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</si>
  <si>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</si>
  <si>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</si>
  <si>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</si>
  <si>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</si>
  <si>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</si>
  <si>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</si>
  <si>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</si>
  <si>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</si>
  <si>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</si>
  <si>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</si>
  <si>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</si>
  <si>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</si>
  <si>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</si>
  <si>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</si>
  <si>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</si>
  <si>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</si>
  <si>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</si>
  <si>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</si>
  <si>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</si>
  <si>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</si>
  <si>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</si>
  <si>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</si>
  <si>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</si>
  <si>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</si>
  <si>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</si>
  <si>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</si>
  <si>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</si>
  <si>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</si>
  <si>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</si>
  <si>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</si>
  <si>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</si>
  <si>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</si>
  <si>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</si>
  <si>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</si>
  <si>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</si>
  <si>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</si>
  <si>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</si>
  <si>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</si>
  <si>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</si>
  <si>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</si>
  <si>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</si>
  <si>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</si>
  <si>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</si>
  <si>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</si>
  <si>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</si>
  <si>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</si>
  <si>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</si>
  <si>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</si>
  <si>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</si>
  <si>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</si>
  <si>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</si>
  <si>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</si>
  <si>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</si>
  <si>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</si>
  <si>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</si>
  <si>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</si>
  <si>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</si>
  <si>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</si>
  <si>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</si>
  <si>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</si>
  <si>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</si>
  <si>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</si>
  <si>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</si>
  <si>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</si>
  <si>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</si>
  <si>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</si>
  <si>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</si>
  <si>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</si>
  <si>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</si>
  <si>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</si>
  <si>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</si>
  <si>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</si>
  <si>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</si>
  <si>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</si>
  <si>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</si>
  <si>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</si>
  <si>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</si>
  <si>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</si>
  <si>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</si>
  <si>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</si>
  <si>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</si>
  <si>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</si>
  <si>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</si>
  <si>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</si>
  <si>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</si>
  <si>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</si>
  <si>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</si>
  <si>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</si>
  <si>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</si>
  <si>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</si>
  <si>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</si>
  <si>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</si>
  <si>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</si>
  <si>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</si>
  <si>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</si>
  <si>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</si>
  <si>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</si>
  <si>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</si>
  <si>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</si>
  <si>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</si>
  <si>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</si>
  <si>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</si>
  <si>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</si>
  <si>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</si>
  <si>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</si>
  <si>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</si>
  <si>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</si>
  <si>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</si>
  <si>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</si>
  <si>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</si>
  <si>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</si>
  <si>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</si>
  <si>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</si>
  <si>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</si>
  <si>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</si>
  <si>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</si>
  <si>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</si>
  <si>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</si>
  <si>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</si>
  <si>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</si>
  <si>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</si>
  <si>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</si>
  <si>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</si>
  <si>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</si>
  <si>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</si>
  <si>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</si>
  <si>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</si>
  <si>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</si>
  <si>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</si>
  <si>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</si>
  <si>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</si>
  <si>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</si>
  <si>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</si>
  <si>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</si>
  <si>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</si>
  <si>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</si>
  <si>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</si>
  <si>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</si>
  <si>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</si>
  <si>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</si>
  <si>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</si>
  <si>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</si>
  <si>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</si>
  <si>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</si>
  <si>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</si>
  <si>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</si>
  <si>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</si>
  <si>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</si>
  <si>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</si>
  <si>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</si>
  <si>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</si>
  <si>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</si>
  <si>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</si>
  <si>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</si>
  <si>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</si>
  <si>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</si>
  <si>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</si>
  <si>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</si>
  <si>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</si>
  <si>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</si>
  <si>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</si>
  <si>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</si>
  <si>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</si>
  <si>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</si>
  <si>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</si>
  <si>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</si>
  <si>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</si>
  <si>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</si>
  <si>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</si>
  <si>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</si>
  <si>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</si>
  <si>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</si>
  <si>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</si>
  <si>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</si>
  <si>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</si>
  <si>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</si>
  <si>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</si>
  <si>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</si>
  <si>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</si>
  <si>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</si>
  <si>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</si>
  <si>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</si>
  <si>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</si>
  <si>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</si>
  <si>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</si>
  <si>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</si>
  <si>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</si>
  <si>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</si>
  <si>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</si>
  <si>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</si>
  <si>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</si>
  <si>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</si>
  <si>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</si>
  <si>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</si>
  <si>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</si>
  <si>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</si>
  <si>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</si>
  <si>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</si>
  <si>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</si>
  <si>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</si>
  <si>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</si>
  <si>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</si>
  <si>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</si>
  <si>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</si>
  <si>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</si>
  <si>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</si>
  <si>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</si>
  <si>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</si>
  <si>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</si>
  <si>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</si>
  <si>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</si>
  <si>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</si>
  <si>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</si>
  <si>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</si>
  <si>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</si>
  <si>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</si>
  <si>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</si>
  <si>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</si>
  <si>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</si>
  <si>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</si>
  <si>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</si>
  <si>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</si>
  <si>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</si>
  <si>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</si>
  <si>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</si>
  <si>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</si>
  <si>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</si>
  <si>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</si>
  <si>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</si>
  <si>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</si>
  <si>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</si>
  <si>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</si>
  <si>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</si>
  <si>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</si>
  <si>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</si>
  <si>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</si>
  <si>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</si>
  <si>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</si>
  <si>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</si>
  <si>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</si>
  <si>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</si>
  <si>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</si>
  <si>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</si>
  <si>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</si>
  <si>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</si>
  <si>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</si>
  <si>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</si>
  <si>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</si>
  <si>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</si>
  <si>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</si>
  <si>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</si>
  <si>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</si>
  <si>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</si>
  <si>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</si>
  <si>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</si>
  <si>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</si>
  <si>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</si>
  <si>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</si>
  <si>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</si>
  <si>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</si>
  <si>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</si>
  <si>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</si>
  <si>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</si>
  <si>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</si>
  <si>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</si>
  <si>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</si>
  <si>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</si>
  <si>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</si>
  <si>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</si>
  <si>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</si>
  <si>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</si>
  <si>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</si>
  <si>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</si>
  <si>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</si>
  <si>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</si>
  <si>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</si>
  <si>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</si>
  <si>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</si>
  <si>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</si>
  <si>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</si>
  <si>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</si>
  <si>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</si>
  <si>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</si>
  <si>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</si>
  <si>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</si>
  <si>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</si>
  <si>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</si>
  <si>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</si>
  <si>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</si>
  <si>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</si>
  <si>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</si>
  <si>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</si>
  <si>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</si>
  <si>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</si>
  <si>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</si>
  <si>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</si>
  <si>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</si>
  <si>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</si>
  <si>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</si>
  <si>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</si>
  <si>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</si>
  <si>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</si>
  <si>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</si>
  <si>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</si>
  <si>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</si>
  <si>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</si>
  <si>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</si>
  <si>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</si>
  <si>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</si>
  <si>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</si>
  <si>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</si>
  <si>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</si>
  <si>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</si>
  <si>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</si>
  <si>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</si>
  <si>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</si>
  <si>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</si>
  <si>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</si>
  <si>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</si>
  <si>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</si>
  <si>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</si>
  <si>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</si>
  <si>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</si>
  <si>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</si>
  <si>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</si>
  <si>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</si>
  <si>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</si>
  <si>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</si>
  <si>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</si>
  <si>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</si>
  <si>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</si>
  <si>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</si>
  <si>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</si>
  <si>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</si>
  <si>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</si>
  <si>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</si>
  <si>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</si>
  <si>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</si>
  <si>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</si>
  <si>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</si>
  <si>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</si>
  <si>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</si>
  <si>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</si>
  <si>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</si>
  <si>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</si>
  <si>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</si>
  <si>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</si>
  <si>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</si>
  <si>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</si>
  <si>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</si>
  <si>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</si>
  <si>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</si>
  <si>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</si>
  <si>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</si>
  <si>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</si>
  <si>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</si>
  <si>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</si>
  <si>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</si>
  <si>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</si>
  <si>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</si>
  <si>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</si>
  <si>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</si>
  <si>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</si>
  <si>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</si>
  <si>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</si>
  <si>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</si>
  <si>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</si>
  <si>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</si>
  <si>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</si>
  <si>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</si>
  <si>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</si>
  <si>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</si>
  <si>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</si>
  <si>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</si>
  <si>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</si>
  <si>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</si>
  <si>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</si>
  <si>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</si>
  <si>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</si>
  <si>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</si>
  <si>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</si>
  <si>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</si>
  <si>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</si>
  <si>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</si>
  <si>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</si>
  <si>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</si>
  <si>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</si>
  <si>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</si>
  <si>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</si>
  <si>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</si>
  <si>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</si>
  <si>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</si>
  <si>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</si>
  <si>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</si>
  <si>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</si>
  <si>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</si>
  <si>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</si>
  <si>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</si>
  <si>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</si>
  <si>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</si>
  <si>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</si>
  <si>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</si>
  <si>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</si>
  <si>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</si>
  <si>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</si>
  <si>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</si>
  <si>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</si>
  <si>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</si>
  <si>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</si>
  <si>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</si>
  <si>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</si>
  <si>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</si>
  <si>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</si>
  <si>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</si>
  <si>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</si>
  <si>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</si>
  <si>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</si>
  <si>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</si>
  <si>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</si>
  <si>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</si>
  <si>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</si>
  <si>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</si>
  <si>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</si>
  <si>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</si>
  <si>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</si>
  <si>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</si>
  <si>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</si>
  <si>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</si>
  <si>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</si>
  <si>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</si>
  <si>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</si>
  <si>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</si>
  <si>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</si>
  <si>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</si>
  <si>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</si>
  <si>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</si>
  <si>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</si>
  <si>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</si>
  <si>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</si>
  <si>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</si>
  <si>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</si>
  <si>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</si>
  <si>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</si>
  <si>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</si>
  <si>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</si>
  <si>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</si>
  <si>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</si>
  <si>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</si>
  <si>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</si>
  <si>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</si>
  <si>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</si>
  <si>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</si>
  <si>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</si>
  <si>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</si>
  <si>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</si>
  <si>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</si>
  <si>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</si>
  <si>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</si>
  <si>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</si>
  <si>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</si>
  <si>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</si>
  <si>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</si>
  <si>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</si>
  <si>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</si>
  <si>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</si>
  <si>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</si>
  <si>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</si>
  <si>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</si>
  <si>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</si>
  <si>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</si>
  <si>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</si>
  <si>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</si>
  <si>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</si>
  <si>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</si>
  <si>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</si>
  <si>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</si>
  <si>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</si>
  <si>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</si>
  <si>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</si>
  <si>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</si>
  <si>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</si>
  <si>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</si>
  <si>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</si>
  <si>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</si>
  <si>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</si>
  <si>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</si>
  <si>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</si>
  <si>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</si>
  <si>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</si>
  <si>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</si>
  <si>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</si>
  <si>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</si>
  <si>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</si>
  <si>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</si>
  <si>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</si>
  <si>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</si>
  <si>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</si>
  <si>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</si>
  <si>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</si>
  <si>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</si>
  <si>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</si>
  <si>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</si>
  <si>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</si>
  <si>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</si>
  <si>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</si>
  <si>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</si>
  <si>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</si>
  <si>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</si>
  <si>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</si>
  <si>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</si>
  <si>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</si>
  <si>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</si>
  <si>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</si>
  <si>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</si>
  <si>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</si>
  <si>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</si>
  <si>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</si>
  <si>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</si>
  <si>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</si>
  <si>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</si>
  <si>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</si>
  <si>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</si>
  <si>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</si>
  <si>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</si>
  <si>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</si>
  <si>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</si>
  <si>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</si>
  <si>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</si>
  <si>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</si>
  <si>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</si>
  <si>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</si>
  <si>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</si>
  <si>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</si>
  <si>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</si>
  <si>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</si>
  <si>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</si>
  <si>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</si>
  <si>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</si>
  <si>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</si>
  <si>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</si>
  <si>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</si>
  <si>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</si>
  <si>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</si>
  <si>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</si>
  <si>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</si>
  <si>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</si>
  <si>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</si>
  <si>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</si>
  <si>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</si>
  <si>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</si>
  <si>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</si>
  <si>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</si>
  <si>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</si>
  <si>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</si>
  <si>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</si>
  <si>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</si>
  <si>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</si>
  <si>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</si>
  <si>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</si>
  <si>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</si>
  <si>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</si>
  <si>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</si>
  <si>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</si>
  <si>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</si>
  <si>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</si>
  <si>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</si>
  <si>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</si>
  <si>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</si>
  <si>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</si>
  <si>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</si>
  <si>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</si>
  <si>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</si>
  <si>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</si>
  <si>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</si>
  <si>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</si>
  <si>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</si>
  <si>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</si>
  <si>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</si>
  <si>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</si>
  <si>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</si>
  <si>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</si>
  <si>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</si>
  <si>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</si>
  <si>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</si>
  <si>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</si>
  <si>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</si>
  <si>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</si>
  <si>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</si>
  <si>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</si>
  <si>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</si>
  <si>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</si>
  <si>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</si>
  <si>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</si>
  <si>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</si>
  <si>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</si>
  <si>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</si>
  <si>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</si>
  <si>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</si>
  <si>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</si>
  <si>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</si>
  <si>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</si>
  <si>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</si>
  <si>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</si>
  <si>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</si>
  <si>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</si>
  <si>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</si>
  <si>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</si>
  <si>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</si>
  <si>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</si>
  <si>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</si>
  <si>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</si>
  <si>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</si>
  <si>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</si>
  <si>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</si>
  <si>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</si>
  <si>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</si>
  <si>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</si>
  <si>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</si>
  <si>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</si>
  <si>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</si>
  <si>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</si>
  <si>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</si>
  <si>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</si>
  <si>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</si>
  <si>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</si>
  <si>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</si>
  <si>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</si>
  <si>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</si>
  <si>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</si>
  <si>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</si>
  <si>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</si>
  <si>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</si>
  <si>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</si>
  <si>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</si>
  <si>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</si>
  <si>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</si>
  <si>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</si>
  <si>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</si>
  <si>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</si>
  <si>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</si>
  <si>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</si>
  <si>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</si>
  <si>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</si>
  <si>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</si>
  <si>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</si>
  <si>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</si>
  <si>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</si>
  <si>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</si>
  <si>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</si>
  <si>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</si>
  <si>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</si>
  <si>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</si>
  <si>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</si>
  <si>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</si>
  <si>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</si>
  <si>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</si>
  <si>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</si>
  <si>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</si>
  <si>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</si>
  <si>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</si>
  <si>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</si>
  <si>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</si>
  <si>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</si>
  <si>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</si>
  <si>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</si>
  <si>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</si>
  <si>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</si>
  <si>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</si>
  <si>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</si>
  <si>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</si>
  <si>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</si>
  <si>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</si>
  <si>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</si>
  <si>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</si>
  <si>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</si>
  <si>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</si>
  <si>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</si>
  <si>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</si>
  <si>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</si>
  <si>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</si>
  <si>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</si>
  <si>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</si>
  <si>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</si>
  <si>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</si>
  <si>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</si>
  <si>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</si>
  <si>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</si>
  <si>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</si>
  <si>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</si>
  <si>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</si>
  <si>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</si>
  <si>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</si>
  <si>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</si>
  <si>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</si>
  <si>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</si>
  <si>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</si>
  <si>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</si>
  <si>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</si>
  <si>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</si>
  <si>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</si>
  <si>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</si>
  <si>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</si>
  <si>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</si>
  <si>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</si>
  <si>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</si>
  <si>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</si>
  <si>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</si>
  <si>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</si>
  <si>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</si>
  <si>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</si>
  <si>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</si>
  <si>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</si>
  <si>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</si>
  <si>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</si>
  <si>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</si>
  <si>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</si>
  <si>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</si>
  <si>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</si>
  <si>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</si>
  <si>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</si>
  <si>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</si>
  <si>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</si>
  <si>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</si>
  <si>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</si>
  <si>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</si>
  <si>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</si>
  <si>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</si>
  <si>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</si>
  <si>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</si>
  <si>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</si>
  <si>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</si>
  <si>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</si>
  <si>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</si>
  <si>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</si>
  <si>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</si>
  <si>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</si>
  <si>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</si>
  <si>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</si>
  <si>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</si>
  <si>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</si>
  <si>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</si>
  <si>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</si>
  <si>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</si>
  <si>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</si>
  <si>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</si>
  <si>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</si>
  <si>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</si>
  <si>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</si>
  <si>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</si>
  <si>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</si>
  <si>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</si>
  <si>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</si>
  <si>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</si>
  <si>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</si>
  <si>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</si>
  <si>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</si>
  <si>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</si>
  <si>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</si>
  <si>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</si>
  <si>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</si>
  <si>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</si>
  <si>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</si>
  <si>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</si>
  <si>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</si>
  <si>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</si>
  <si>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</si>
  <si>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</si>
  <si>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</si>
  <si>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</si>
  <si>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</si>
  <si>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</si>
  <si>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</si>
  <si>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</si>
  <si>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</si>
  <si>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</si>
  <si>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</si>
  <si>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</si>
  <si>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</si>
  <si>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</si>
  <si>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</si>
  <si>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</si>
  <si>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</si>
  <si>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</si>
  <si>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</si>
  <si>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</si>
  <si>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</si>
  <si>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</si>
  <si>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</si>
  <si>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</si>
  <si>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</si>
  <si>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</si>
  <si>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</si>
  <si>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</si>
  <si>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</si>
  <si>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</si>
  <si>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</si>
  <si>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</si>
  <si>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</si>
  <si>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</si>
  <si>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</si>
  <si>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</si>
  <si>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</si>
  <si>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</si>
  <si>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</si>
  <si>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</si>
  <si>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</si>
  <si>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</si>
  <si>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</si>
  <si>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</si>
  <si>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</si>
  <si>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</si>
  <si>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</si>
  <si>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</si>
  <si>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</si>
  <si>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</si>
  <si>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</si>
  <si>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</si>
  <si>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</si>
  <si>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</si>
  <si>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</si>
  <si>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</si>
  <si>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</si>
  <si>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</si>
  <si>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</si>
  <si>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</si>
  <si>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</si>
  <si>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</si>
  <si>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</si>
  <si>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</si>
  <si>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</si>
  <si>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</si>
  <si>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</si>
  <si>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</si>
  <si>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</si>
  <si>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</si>
  <si>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</si>
  <si>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</si>
  <si>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</si>
  <si>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</si>
  <si>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</si>
  <si>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</si>
  <si>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</si>
  <si>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</si>
  <si>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</si>
  <si>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</si>
  <si>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</si>
  <si>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</si>
  <si>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</si>
  <si>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</si>
  <si>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</si>
  <si>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</si>
  <si>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</si>
  <si>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</si>
  <si>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</si>
  <si>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</si>
  <si>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</si>
  <si>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</si>
  <si>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</si>
  <si>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</si>
  <si>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</si>
  <si>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</si>
  <si>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</si>
  <si>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</si>
  <si>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</si>
  <si>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</si>
  <si>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</si>
  <si>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</si>
  <si>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</si>
  <si>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</si>
  <si>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</si>
  <si>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</si>
  <si>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</si>
  <si>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</si>
  <si>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</si>
  <si>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</si>
  <si>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</si>
  <si>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</si>
  <si>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</si>
  <si>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</si>
  <si>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</si>
  <si>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</si>
  <si>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</si>
  <si>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</si>
  <si>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</si>
  <si>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</si>
  <si>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</si>
  <si>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</si>
  <si>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</si>
  <si>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</si>
  <si>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</si>
  <si>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</si>
  <si>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</si>
  <si>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</si>
  <si>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</si>
  <si>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</si>
  <si>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</si>
  <si>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</si>
  <si>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</si>
  <si>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</si>
  <si>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</si>
  <si>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</si>
  <si>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</si>
  <si>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</si>
  <si>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</si>
  <si>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</si>
  <si>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</si>
  <si>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</si>
  <si>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</si>
  <si>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</si>
  <si>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</si>
  <si>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</si>
  <si>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</si>
  <si>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</si>
  <si>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</si>
  <si>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</si>
  <si>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</si>
  <si>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</si>
  <si>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</si>
  <si>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</si>
  <si>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</si>
  <si>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</si>
  <si>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</si>
  <si>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</si>
  <si>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</si>
  <si>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</si>
  <si>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</si>
  <si>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</si>
  <si>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</si>
  <si>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</si>
  <si>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</si>
  <si>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</si>
  <si>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</si>
  <si>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</si>
  <si>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</si>
  <si>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</si>
  <si>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</si>
  <si>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</si>
  <si>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</si>
  <si>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</si>
  <si>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</si>
  <si>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</si>
  <si>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</si>
  <si>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</si>
  <si>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</si>
  <si>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</si>
  <si>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</si>
  <si>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</si>
  <si>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</si>
  <si>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</si>
  <si>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</si>
  <si>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</si>
  <si>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</si>
  <si>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</si>
  <si>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</si>
  <si>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</si>
  <si>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</si>
  <si>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</si>
  <si>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</si>
  <si>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</si>
  <si>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</si>
  <si>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</si>
  <si>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</si>
  <si>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</si>
  <si>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</si>
  <si>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</si>
  <si>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</si>
  <si>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</si>
  <si>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</si>
  <si>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</si>
  <si>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</si>
  <si>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</si>
  <si>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</si>
  <si>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</si>
  <si>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</si>
  <si>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</si>
  <si>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</si>
  <si>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</si>
  <si>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</si>
  <si>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</si>
  <si>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</si>
  <si>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</si>
  <si>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</si>
  <si>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</si>
  <si>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</si>
  <si>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</si>
  <si>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</si>
  <si>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</si>
  <si>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</si>
  <si>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</si>
  <si>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</si>
  <si>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</si>
  <si>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</si>
  <si>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</si>
  <si>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</si>
  <si>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</si>
  <si>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</si>
  <si>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</si>
  <si>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</si>
  <si>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</si>
  <si>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</si>
  <si>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</si>
  <si>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</si>
  <si>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</si>
  <si>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</si>
  <si>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</si>
  <si>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</si>
  <si>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</si>
  <si>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</si>
  <si>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</si>
  <si>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</si>
  <si>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</si>
  <si>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</si>
  <si>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</si>
  <si>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</si>
  <si>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</si>
  <si>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</si>
  <si>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</si>
  <si>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</si>
  <si>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</si>
  <si>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</si>
  <si>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</si>
  <si>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</si>
  <si>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</si>
  <si>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</si>
  <si>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</si>
  <si>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</si>
  <si>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</si>
  <si>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</si>
  <si>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</si>
  <si>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</si>
  <si>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</si>
  <si>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</si>
  <si>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</si>
  <si>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</si>
  <si>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</si>
  <si>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</si>
  <si>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</si>
  <si>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</si>
  <si>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</si>
  <si>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</si>
  <si>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</si>
  <si>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</si>
  <si>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</si>
  <si>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</si>
  <si>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</si>
  <si>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</si>
  <si>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</si>
  <si>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</si>
  <si>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</si>
  <si>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</si>
  <si>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</si>
  <si>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</si>
  <si>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</si>
  <si>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</si>
  <si>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</si>
  <si>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</si>
  <si>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</si>
  <si>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</si>
  <si>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</si>
  <si>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</si>
  <si>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</si>
  <si>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</si>
  <si>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</si>
  <si>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</si>
  <si>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</si>
  <si>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</si>
  <si>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</si>
  <si>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</si>
  <si>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</si>
  <si>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</si>
  <si>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</si>
  <si>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</si>
  <si>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</si>
  <si>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</si>
  <si>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</si>
  <si>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</si>
  <si>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</si>
  <si>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</si>
  <si>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</si>
  <si>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</si>
  <si>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</si>
  <si>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</si>
  <si>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</si>
  <si>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</si>
  <si>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</si>
  <si>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</si>
  <si>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</si>
  <si>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</si>
  <si>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</si>
  <si>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</si>
  <si>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</si>
  <si>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</si>
  <si>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</si>
  <si>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</si>
  <si>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</si>
  <si>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</si>
  <si>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</si>
  <si>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</si>
  <si>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</si>
  <si>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</si>
  <si>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</si>
  <si>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</si>
  <si>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</si>
  <si>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</si>
  <si>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</si>
  <si>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</si>
  <si>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</si>
  <si>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</si>
  <si>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</si>
  <si>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</si>
  <si>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</si>
  <si>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</si>
  <si>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</si>
  <si>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</si>
  <si>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</si>
  <si>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</si>
  <si>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</si>
  <si>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</si>
  <si>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</si>
  <si>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</si>
  <si>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</si>
  <si>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</si>
  <si>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</si>
  <si>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</si>
  <si>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</si>
  <si>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</si>
  <si>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</si>
  <si>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</si>
  <si>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</si>
  <si>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</si>
  <si>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</si>
  <si>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</si>
  <si>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</si>
  <si>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</si>
  <si>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</si>
  <si>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</si>
  <si>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</si>
  <si>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</si>
  <si>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</si>
  <si>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</si>
  <si>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</si>
  <si>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</si>
  <si>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</si>
  <si>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</si>
  <si>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</si>
  <si>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</si>
  <si>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</si>
  <si>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</si>
  <si>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</si>
  <si>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</si>
  <si>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</si>
  <si>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</si>
  <si>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</si>
  <si>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</si>
  <si>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</si>
  <si>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</si>
  <si>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</si>
  <si>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</si>
  <si>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</si>
  <si>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</si>
  <si>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</si>
  <si>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</si>
  <si>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</si>
  <si>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</si>
  <si>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</si>
  <si>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</si>
  <si>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</si>
  <si>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</si>
  <si>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</si>
  <si>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</si>
  <si>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</si>
  <si>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</si>
  <si>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</si>
  <si>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</si>
  <si>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</si>
  <si>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</si>
  <si>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</si>
  <si>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</si>
  <si>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</si>
  <si>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</si>
  <si>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</si>
  <si>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</si>
  <si>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</si>
  <si>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</si>
  <si>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</si>
  <si>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</si>
  <si>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</si>
  <si>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</si>
  <si>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</si>
  <si>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</si>
  <si>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</si>
  <si>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</si>
  <si>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</si>
  <si>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</si>
  <si>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</si>
  <si>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</si>
  <si>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</si>
  <si>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</si>
  <si>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</si>
  <si>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</si>
  <si>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</si>
  <si>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</si>
  <si>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</si>
  <si>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</si>
  <si>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</si>
  <si>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</si>
  <si>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</si>
  <si>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</si>
  <si>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</si>
  <si>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</si>
  <si>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</si>
  <si>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</si>
  <si>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</si>
  <si>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</si>
  <si>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</si>
  <si>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</si>
  <si>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</si>
  <si>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</si>
  <si>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</si>
  <si>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</si>
  <si>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</si>
  <si>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</si>
  <si>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</si>
  <si>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</si>
  <si>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</si>
  <si>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</si>
  <si>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</si>
  <si>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</si>
  <si>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</si>
  <si>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</si>
  <si>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</si>
  <si>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</si>
  <si>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</si>
  <si>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</si>
  <si>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</si>
  <si>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</si>
  <si>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</si>
  <si>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</si>
  <si>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</si>
  <si>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</si>
  <si>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</si>
  <si>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</si>
  <si>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</si>
  <si>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</si>
  <si>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</si>
  <si>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</si>
  <si>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</si>
  <si>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</si>
  <si>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</si>
  <si>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</si>
  <si>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</si>
  <si>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</si>
  <si>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</si>
  <si>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</si>
  <si>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</si>
  <si>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</si>
  <si>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</si>
  <si>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</si>
  <si>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</si>
  <si>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</si>
  <si>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</si>
  <si>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</si>
  <si>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</si>
  <si>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</si>
  <si>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</si>
  <si>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</si>
  <si>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</si>
  <si>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</si>
  <si>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</si>
  <si>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</si>
  <si>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</si>
  <si>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</si>
  <si>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</si>
  <si>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</si>
  <si>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</si>
  <si>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</si>
  <si>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</si>
  <si>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</si>
  <si>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</si>
  <si>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</si>
  <si>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</si>
  <si>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</si>
  <si>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</si>
  <si>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</si>
  <si>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</si>
  <si>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</si>
  <si>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</si>
  <si>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</si>
  <si>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</si>
  <si>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</si>
  <si>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</si>
  <si>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</si>
  <si>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</si>
  <si>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</si>
  <si>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</si>
  <si>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</si>
  <si>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</si>
  <si>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</si>
  <si>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</si>
  <si>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</si>
  <si>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</si>
  <si>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</si>
  <si>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</si>
  <si>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</si>
  <si>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</si>
  <si>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</si>
  <si>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</si>
  <si>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</si>
  <si>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</si>
  <si>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</si>
  <si>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</si>
  <si>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</si>
  <si>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</si>
  <si>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</si>
  <si>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</si>
  <si>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</si>
  <si>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</si>
  <si>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</si>
  <si>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</si>
  <si>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</si>
  <si>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</si>
  <si>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</si>
  <si>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</si>
  <si>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</si>
  <si>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</si>
  <si>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</si>
  <si>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</si>
  <si>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</si>
  <si>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</si>
  <si>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</si>
  <si>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</si>
  <si>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</si>
  <si>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</si>
  <si>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</si>
  <si>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</si>
  <si>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</si>
  <si>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</si>
  <si>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</si>
  <si>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</si>
  <si>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</si>
  <si>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</si>
  <si>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</si>
  <si>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</si>
  <si>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</si>
  <si>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</si>
  <si>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</si>
  <si>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</si>
  <si>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</si>
  <si>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</si>
  <si>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</si>
  <si>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</si>
  <si>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</si>
  <si>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</si>
  <si>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</si>
  <si>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</si>
  <si>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</si>
  <si>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</si>
  <si>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</si>
  <si>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</si>
  <si>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</si>
  <si>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</si>
  <si>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</si>
  <si>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</si>
  <si>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</si>
  <si>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</si>
  <si>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</si>
  <si>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</si>
  <si>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</si>
  <si>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</si>
  <si>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</si>
  <si>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</si>
  <si>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</si>
  <si>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</si>
  <si>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</si>
  <si>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</si>
  <si>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</si>
  <si>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</si>
  <si>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</si>
  <si>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</si>
  <si>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</si>
  <si>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</si>
  <si>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</si>
  <si>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</si>
  <si>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</si>
  <si>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</si>
  <si>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</si>
  <si>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</si>
  <si>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</si>
  <si>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</si>
  <si>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</si>
  <si>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</si>
  <si>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</si>
  <si>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</si>
  <si>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</si>
  <si>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</si>
  <si>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</si>
  <si>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</si>
  <si>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</si>
  <si>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</si>
  <si>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</si>
  <si>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</si>
  <si>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</si>
  <si>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</si>
  <si>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</si>
  <si>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</si>
  <si>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</si>
  <si>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</si>
  <si>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</si>
  <si>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</si>
  <si>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</si>
  <si>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</si>
  <si>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</si>
  <si>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</si>
  <si>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</si>
  <si>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</si>
  <si>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</si>
  <si>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</si>
  <si>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</si>
  <si>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</si>
  <si>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</si>
  <si>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</si>
  <si>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</si>
  <si>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</si>
  <si>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</si>
  <si>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</si>
  <si>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</si>
  <si>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</si>
  <si>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</si>
  <si>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</si>
  <si>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</si>
  <si>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</si>
  <si>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</si>
  <si>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</si>
  <si>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</si>
  <si>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</si>
  <si>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</si>
  <si>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</si>
  <si>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</si>
  <si>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</si>
  <si>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</si>
  <si>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</si>
  <si>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</si>
  <si>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</si>
  <si>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</si>
  <si>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</si>
  <si>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</si>
  <si>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</si>
  <si>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</si>
  <si>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</si>
  <si>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</si>
  <si>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</si>
  <si>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</si>
  <si>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</si>
  <si>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</si>
  <si>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</si>
  <si>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</si>
  <si>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</si>
  <si>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</si>
  <si>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</si>
  <si>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</si>
  <si>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</si>
  <si>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</si>
  <si>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</si>
  <si>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</si>
  <si>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</si>
  <si>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</si>
  <si>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</si>
  <si>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</si>
  <si>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</si>
  <si>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</si>
  <si>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</si>
  <si>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</si>
  <si>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</si>
  <si>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</si>
  <si>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</si>
  <si>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</si>
  <si>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</si>
  <si>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</si>
  <si>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</si>
  <si>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</si>
  <si>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</si>
  <si>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</si>
  <si>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</si>
  <si>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</si>
  <si>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</si>
  <si>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</si>
  <si>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</si>
  <si>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</si>
  <si>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</si>
  <si>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</si>
  <si>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</si>
  <si>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</si>
  <si>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</si>
  <si>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</si>
  <si>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</si>
  <si>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</si>
  <si>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</si>
  <si>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</si>
  <si>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</si>
  <si>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</si>
  <si>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</si>
  <si>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</si>
  <si>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</si>
  <si>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</si>
  <si>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</si>
  <si>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</si>
  <si>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</si>
  <si>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</si>
  <si>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</si>
  <si>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</si>
  <si>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</si>
  <si>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</si>
  <si>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</si>
  <si>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</si>
  <si>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</si>
  <si>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</si>
  <si>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</si>
  <si>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</si>
  <si>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</si>
  <si>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</si>
  <si>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</si>
  <si>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</si>
  <si>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</si>
  <si>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</si>
  <si>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</si>
  <si>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</si>
  <si>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</si>
  <si>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</si>
  <si>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</si>
  <si>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</si>
  <si>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</si>
  <si>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</si>
  <si>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</si>
  <si>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</si>
  <si>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</si>
  <si>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</si>
  <si>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</si>
  <si>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</si>
  <si>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</si>
  <si>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</si>
  <si>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</si>
  <si>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</si>
  <si>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</si>
  <si>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</si>
  <si>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</si>
  <si>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</si>
  <si>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</si>
  <si>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</si>
  <si>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</si>
  <si>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</si>
  <si>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</si>
  <si>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</si>
  <si>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</si>
  <si>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</si>
  <si>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</si>
  <si>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</si>
  <si>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</si>
  <si>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</si>
  <si>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</si>
  <si>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</si>
  <si>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</si>
  <si>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</si>
  <si>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</si>
  <si>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</si>
  <si>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</si>
  <si>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</si>
  <si>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</si>
  <si>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</si>
  <si>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</si>
  <si>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</si>
  <si>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</si>
  <si>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</si>
  <si>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</si>
  <si>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</si>
  <si>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</si>
  <si>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</si>
  <si>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</si>
  <si>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</si>
  <si>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</si>
  <si>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</si>
  <si>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</si>
  <si>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</si>
  <si>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</si>
  <si>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</si>
  <si>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</si>
  <si>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</si>
  <si>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</si>
  <si>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</si>
  <si>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</si>
  <si>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</si>
  <si>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</si>
  <si>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</si>
  <si>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</si>
  <si>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</si>
  <si>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</si>
  <si>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</si>
  <si>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</si>
  <si>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</si>
  <si>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</si>
  <si>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</si>
  <si>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</si>
  <si>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</si>
  <si>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</si>
  <si>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</si>
  <si>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</si>
  <si>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</si>
  <si>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</si>
  <si>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</si>
  <si>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</si>
  <si>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</si>
  <si>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</si>
  <si>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</si>
  <si>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</si>
  <si>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</si>
  <si>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</si>
  <si>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</si>
  <si>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</si>
  <si>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</si>
  <si>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</si>
  <si>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</si>
  <si>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</si>
  <si>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</si>
  <si>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</si>
  <si>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</si>
  <si>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</si>
  <si>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</si>
  <si>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</si>
  <si>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</si>
  <si>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</si>
  <si>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</si>
  <si>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</si>
  <si>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</si>
  <si>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</si>
  <si>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</si>
  <si>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</si>
  <si>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</si>
  <si>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</si>
  <si>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</si>
  <si>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</si>
  <si>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</si>
  <si>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</si>
  <si>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</si>
  <si>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</si>
  <si>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</si>
  <si>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</si>
  <si>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</si>
  <si>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</si>
  <si>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</si>
  <si>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</si>
  <si>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</si>
  <si>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</si>
  <si>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</si>
  <si>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</si>
  <si>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</si>
  <si>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</si>
  <si>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</si>
  <si>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</si>
  <si>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</si>
  <si>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</si>
  <si>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</si>
  <si>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</si>
  <si>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</si>
  <si>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</si>
  <si>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</si>
  <si>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</si>
  <si>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</si>
  <si>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</si>
  <si>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</si>
  <si>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</si>
  <si>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</si>
  <si>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</si>
  <si>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</si>
  <si>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</si>
  <si>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</si>
  <si>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</si>
  <si>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</si>
  <si>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</si>
  <si>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</si>
  <si>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</si>
  <si>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</si>
  <si>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</si>
  <si>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</si>
  <si>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</si>
  <si>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</si>
  <si>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</si>
  <si>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</si>
  <si>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</si>
  <si>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</si>
  <si>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</si>
  <si>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</si>
  <si>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</si>
  <si>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</si>
  <si>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</si>
  <si>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</si>
  <si>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</si>
  <si>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</si>
  <si>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</si>
  <si>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</si>
  <si>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</si>
  <si>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</si>
  <si>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</si>
  <si>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</si>
  <si>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</si>
  <si>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</si>
  <si>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</si>
  <si>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</si>
  <si>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</si>
  <si>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</si>
  <si>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</si>
  <si>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</si>
  <si>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</si>
  <si>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</si>
  <si>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</si>
  <si>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</si>
  <si>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</si>
  <si>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</si>
  <si>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</si>
  <si>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</si>
  <si>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</si>
  <si>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</si>
  <si>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</si>
  <si>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</si>
  <si>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</si>
  <si>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</si>
  <si>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</si>
  <si>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</si>
  <si>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</si>
  <si>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</si>
  <si>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</si>
  <si>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</si>
  <si>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</si>
  <si>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</si>
  <si>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</si>
  <si>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</si>
  <si>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</si>
  <si>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</si>
  <si>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</si>
  <si>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</si>
  <si>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</si>
  <si>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</si>
  <si>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</si>
  <si>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</si>
  <si>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</si>
  <si>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</si>
  <si>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</si>
  <si>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</si>
  <si>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</si>
  <si>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</si>
  <si>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</si>
  <si>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</si>
  <si>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</si>
  <si>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</si>
  <si>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</si>
  <si>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</si>
  <si>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</si>
  <si>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</si>
  <si>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</si>
  <si>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</si>
  <si>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</si>
  <si>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</si>
  <si>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</si>
  <si>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</si>
  <si>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</si>
  <si>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</si>
  <si>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</si>
  <si>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</si>
  <si>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</si>
  <si>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</si>
  <si>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</si>
  <si>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</si>
  <si>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</si>
  <si>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</si>
  <si>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</si>
  <si>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</si>
  <si>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</si>
  <si>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</si>
  <si>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</si>
  <si>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</si>
  <si>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</si>
  <si>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</si>
  <si>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</si>
  <si>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</si>
  <si>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</si>
  <si>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</si>
  <si>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</si>
  <si>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</si>
  <si>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</si>
  <si>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</si>
  <si>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</si>
  <si>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</si>
  <si>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</si>
  <si>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</si>
  <si>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</si>
  <si>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</si>
  <si>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</si>
  <si>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</si>
  <si>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</si>
  <si>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</si>
  <si>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</si>
  <si>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</si>
  <si>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</si>
  <si>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</si>
  <si>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</si>
  <si>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</si>
  <si>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</si>
  <si>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</si>
  <si>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</si>
  <si>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</si>
  <si>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</si>
  <si>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</si>
  <si>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</si>
  <si>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</si>
  <si>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</si>
  <si>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</si>
  <si>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</si>
  <si>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</si>
  <si>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</si>
  <si>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</si>
  <si>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</si>
  <si>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</si>
  <si>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</si>
  <si>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</si>
  <si>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</si>
  <si>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</si>
  <si>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</si>
  <si>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</si>
  <si>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</si>
  <si>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</si>
  <si>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</si>
  <si>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</si>
  <si>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</si>
  <si>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</si>
  <si>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</si>
  <si>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</si>
  <si>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</si>
  <si>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</si>
  <si>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</si>
  <si>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</si>
  <si>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</si>
  <si>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</si>
  <si>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</si>
  <si>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</si>
  <si>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</si>
  <si>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</si>
  <si>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</si>
  <si>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</si>
  <si>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</si>
  <si>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</si>
  <si>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</si>
  <si>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</si>
  <si>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</si>
  <si>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</si>
  <si>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</si>
  <si>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</si>
  <si>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</si>
  <si>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</si>
  <si>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</si>
  <si>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</si>
  <si>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</si>
  <si>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</si>
  <si>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</si>
  <si>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</si>
  <si>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</si>
  <si>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</si>
  <si>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</si>
  <si>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</si>
  <si>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</si>
  <si>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</si>
  <si>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</si>
  <si>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</si>
  <si>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</si>
  <si>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</si>
  <si>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</si>
  <si>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</si>
  <si>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</si>
  <si>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</si>
  <si>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</si>
  <si>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</si>
  <si>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</si>
  <si>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</si>
  <si>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</si>
  <si>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</si>
  <si>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</si>
  <si>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</si>
  <si>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</si>
  <si>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</si>
  <si>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</si>
  <si>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</si>
  <si>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</si>
  <si>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</si>
  <si>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</si>
  <si>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</si>
  <si>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</si>
  <si>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</si>
  <si>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</si>
  <si>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</si>
  <si>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</si>
  <si>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</si>
  <si>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</si>
  <si>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</si>
  <si>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</si>
  <si>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</si>
  <si>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</si>
  <si>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</si>
  <si>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</si>
  <si>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</si>
  <si>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</si>
  <si>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</si>
  <si>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</si>
  <si>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</si>
  <si>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</si>
  <si>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</si>
  <si>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</si>
  <si>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</si>
  <si>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</si>
  <si>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</si>
  <si>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</si>
  <si>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</si>
  <si>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</si>
  <si>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</si>
  <si>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</si>
  <si>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</si>
  <si>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</si>
  <si>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</si>
  <si>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</si>
  <si>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</si>
  <si>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</si>
  <si>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</si>
  <si>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</si>
  <si>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</si>
  <si>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</si>
  <si>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</si>
  <si>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</si>
  <si>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</si>
  <si>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</si>
  <si>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</si>
  <si>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</si>
  <si>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</si>
  <si>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</si>
  <si>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</si>
  <si>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</si>
  <si>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</si>
  <si>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</si>
  <si>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</si>
  <si>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</si>
  <si>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</si>
  <si>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</si>
  <si>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</si>
  <si>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</si>
  <si>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</si>
  <si>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</si>
  <si>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</si>
  <si>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</si>
  <si>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</si>
  <si>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</si>
  <si>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</si>
  <si>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</si>
  <si>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</si>
  <si>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</si>
  <si>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</si>
  <si>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</si>
  <si>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</si>
  <si>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</si>
  <si>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</si>
  <si>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</si>
  <si>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</si>
  <si>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</si>
  <si>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</si>
  <si>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</si>
  <si>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</si>
  <si>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</si>
  <si>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</si>
  <si>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</si>
  <si>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</si>
  <si>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</si>
  <si>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</si>
  <si>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</si>
  <si>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</si>
  <si>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</si>
  <si>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</si>
  <si>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</si>
  <si>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</si>
  <si>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</si>
  <si>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</si>
  <si>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</si>
  <si>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</si>
  <si>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</si>
  <si>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</si>
  <si>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</si>
  <si>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</si>
  <si>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</si>
  <si>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</si>
  <si>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</si>
  <si>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</si>
  <si>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</si>
  <si>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</si>
  <si>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</si>
  <si>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</si>
  <si>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</si>
  <si>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</si>
  <si>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</si>
  <si>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</si>
  <si>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</si>
  <si>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</si>
  <si>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</si>
  <si>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</si>
  <si>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</si>
  <si>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</si>
  <si>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</si>
  <si>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</si>
  <si>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</si>
  <si>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</si>
  <si>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</si>
  <si>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</si>
  <si>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</si>
  <si>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</si>
  <si>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</si>
  <si>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</si>
  <si>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</si>
  <si>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</si>
  <si>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</si>
  <si>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</si>
  <si>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</si>
  <si>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</si>
  <si>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</si>
  <si>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</si>
  <si>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</si>
  <si>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</si>
  <si>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</si>
  <si>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</si>
  <si>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</si>
  <si>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</si>
  <si>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</si>
  <si>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</si>
  <si>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</si>
  <si>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</si>
  <si>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</si>
  <si>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</si>
  <si>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</si>
  <si>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</si>
  <si>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</si>
  <si>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</si>
  <si>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</si>
  <si>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</si>
  <si>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</si>
  <si>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</si>
  <si>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</si>
  <si>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</si>
  <si>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</si>
  <si>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</si>
  <si>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</si>
  <si>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</si>
  <si>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</si>
  <si>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</si>
  <si>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</si>
  <si>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</si>
  <si>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</si>
  <si>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</si>
  <si>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</si>
  <si>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</si>
  <si>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</si>
  <si>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</si>
  <si>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</si>
  <si>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</si>
  <si>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</si>
  <si>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</si>
  <si>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</si>
  <si>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</si>
  <si>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</si>
  <si>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</si>
  <si>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</si>
  <si>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</si>
  <si>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</si>
  <si>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</si>
  <si>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</si>
  <si>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</si>
  <si>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</si>
  <si>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</si>
  <si>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</si>
  <si>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</si>
  <si>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</si>
  <si>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</si>
  <si>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</si>
  <si>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</si>
  <si>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</si>
  <si>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</si>
  <si>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</si>
  <si>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</si>
  <si>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</si>
  <si>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</si>
  <si>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</si>
  <si>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</si>
  <si>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</si>
  <si>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</si>
  <si>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</si>
  <si>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</si>
  <si>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</si>
  <si>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</si>
  <si>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</si>
  <si>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</si>
  <si>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</si>
  <si>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</si>
  <si>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</si>
  <si>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</si>
  <si>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</si>
  <si>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</si>
  <si>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</si>
  <si>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</si>
  <si>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</si>
  <si>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</si>
  <si>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</si>
  <si>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</si>
  <si>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</si>
  <si>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</si>
  <si>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</si>
  <si>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</si>
  <si>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</si>
  <si>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</si>
  <si>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</si>
  <si>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</si>
  <si>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</si>
  <si>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</si>
  <si>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</si>
  <si>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</si>
  <si>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</si>
  <si>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</si>
  <si>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</si>
  <si>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</si>
  <si>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</si>
  <si>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</si>
  <si>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</si>
  <si>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</si>
  <si>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</si>
  <si>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</si>
  <si>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</si>
  <si>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</si>
  <si>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</si>
  <si>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</si>
  <si>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</si>
  <si>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</si>
  <si>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</si>
  <si>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</si>
  <si>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</si>
  <si>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</si>
  <si>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</si>
  <si>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</si>
  <si>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</si>
  <si>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</si>
  <si>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</si>
  <si>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</si>
  <si>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</si>
  <si>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</si>
  <si>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</si>
  <si>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</si>
  <si>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</si>
  <si>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</si>
  <si>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</si>
  <si>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</si>
  <si>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</si>
  <si>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</si>
  <si>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</si>
  <si>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</si>
  <si>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</si>
  <si>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</si>
  <si>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</si>
  <si>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</si>
  <si>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</si>
  <si>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</si>
  <si>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</si>
  <si>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</si>
  <si>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</si>
  <si>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</si>
  <si>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</si>
  <si>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</si>
  <si>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</si>
  <si>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</si>
  <si>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</si>
  <si>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</si>
  <si>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</si>
  <si>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</si>
  <si>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</si>
  <si>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</si>
  <si>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</si>
  <si>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</si>
  <si>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</si>
  <si>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</si>
  <si>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</si>
  <si>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</si>
  <si>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</si>
  <si>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</si>
  <si>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</si>
  <si>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</si>
  <si>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</si>
  <si>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</si>
  <si>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</si>
  <si>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</si>
  <si>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</si>
  <si>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</si>
  <si>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</si>
  <si>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</si>
  <si>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</si>
  <si>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</si>
  <si>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</si>
  <si>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</si>
  <si>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</si>
  <si>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</si>
  <si>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</si>
  <si>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</si>
  <si>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</si>
  <si>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</si>
  <si>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</si>
  <si>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</si>
  <si>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</si>
  <si>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</si>
  <si>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</si>
  <si>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</si>
  <si>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</si>
  <si>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</si>
  <si>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</si>
  <si>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</si>
  <si>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</si>
  <si>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</si>
  <si>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</si>
  <si>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</si>
  <si>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</si>
  <si>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</si>
  <si>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</si>
  <si>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</si>
  <si>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</si>
  <si>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</si>
  <si>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</si>
  <si>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</si>
  <si>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</si>
  <si>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</si>
  <si>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</si>
  <si>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</si>
  <si>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</si>
  <si>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</si>
  <si>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</si>
  <si>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</si>
  <si>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</si>
  <si>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</si>
  <si>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</si>
  <si>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</si>
  <si>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</si>
  <si>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</si>
  <si>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</si>
  <si>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</si>
  <si>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</si>
  <si>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</si>
  <si>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</si>
  <si>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</si>
  <si>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</si>
  <si>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</si>
  <si>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</si>
  <si>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</si>
  <si>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</si>
  <si>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</si>
  <si>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</si>
  <si>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</si>
  <si>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</si>
  <si>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</si>
  <si>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</si>
  <si>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</si>
  <si>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</si>
  <si>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</si>
  <si>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</si>
  <si>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</si>
  <si>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</si>
  <si>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</si>
  <si>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</si>
  <si>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</si>
  <si>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</si>
  <si>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</si>
  <si>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</si>
  <si>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</si>
  <si>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</si>
  <si>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</si>
  <si>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</si>
  <si>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</si>
  <si>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</si>
  <si>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</si>
  <si>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</si>
  <si>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</si>
  <si>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</si>
  <si>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</si>
  <si>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</si>
  <si>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</si>
  <si>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</si>
  <si>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</si>
  <si>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</si>
  <si>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</si>
  <si>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</si>
  <si>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</si>
  <si>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</si>
  <si>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</si>
  <si>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</si>
  <si>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</si>
  <si>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</si>
  <si>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</si>
  <si>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</si>
  <si>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</si>
  <si>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</si>
  <si>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</si>
  <si>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</si>
  <si>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</si>
  <si>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</si>
  <si>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</si>
  <si>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</si>
  <si>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</si>
  <si>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</si>
  <si>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</si>
  <si>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</si>
  <si>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</si>
  <si>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</si>
  <si>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</si>
  <si>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</si>
  <si>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</si>
  <si>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</si>
  <si>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</si>
  <si>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</si>
  <si>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</si>
  <si>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</si>
  <si>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</si>
  <si>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</si>
  <si>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</si>
  <si>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</si>
  <si>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</si>
  <si>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</si>
  <si>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</si>
  <si>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</si>
  <si>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</si>
  <si>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</si>
  <si>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</si>
  <si>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</si>
  <si>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</si>
  <si>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</si>
  <si>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</si>
  <si>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</si>
  <si>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</si>
  <si>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</si>
  <si>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</si>
  <si>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</si>
  <si>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</si>
  <si>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</si>
  <si>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</si>
  <si>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</si>
  <si>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</si>
  <si>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</si>
  <si>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</si>
  <si>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</si>
  <si>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</si>
  <si>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</si>
  <si>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</si>
  <si>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</si>
  <si>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</si>
  <si>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</si>
  <si>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</si>
  <si>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</si>
  <si>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</si>
  <si>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</si>
  <si>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</si>
  <si>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</si>
  <si>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</si>
  <si>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</si>
  <si>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</si>
  <si>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</si>
  <si>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</si>
  <si>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</si>
  <si>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</si>
  <si>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</si>
  <si>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</si>
  <si>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</si>
  <si>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</si>
  <si>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</si>
  <si>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</si>
  <si>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</si>
  <si>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</si>
  <si>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</si>
  <si>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</si>
  <si>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</si>
  <si>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</si>
  <si>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</si>
  <si>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</si>
  <si>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</si>
  <si>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</si>
  <si>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</si>
  <si>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</si>
  <si>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</si>
  <si>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</si>
  <si>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</si>
  <si>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</si>
  <si>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</si>
  <si>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</si>
  <si>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</si>
  <si>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</si>
  <si>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</si>
  <si>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</si>
  <si>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</si>
  <si>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</si>
  <si>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</si>
  <si>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</si>
  <si>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</si>
  <si>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</si>
  <si>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</si>
  <si>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</si>
  <si>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</si>
  <si>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</si>
  <si>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</si>
  <si>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</si>
  <si>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</si>
  <si>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</si>
  <si>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</si>
  <si>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</si>
  <si>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</si>
  <si>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</si>
  <si>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</si>
  <si>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</si>
  <si>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</si>
  <si>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</si>
  <si>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</si>
  <si>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</si>
  <si>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</si>
  <si>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</si>
  <si>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</si>
  <si>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</si>
  <si>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</si>
  <si>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</si>
  <si>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</si>
  <si>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</si>
  <si>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</si>
  <si>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</si>
  <si>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</si>
  <si>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</si>
  <si>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</si>
  <si>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</si>
  <si>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</si>
  <si>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</si>
  <si>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</si>
  <si>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</si>
  <si>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</si>
  <si>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</si>
  <si>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</si>
  <si>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</si>
  <si>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</si>
  <si>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</si>
  <si>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</si>
  <si>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</si>
  <si>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</si>
  <si>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</si>
  <si>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</si>
  <si>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</si>
  <si>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</si>
  <si>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</si>
  <si>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</si>
  <si>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</si>
  <si>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</si>
  <si>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</si>
  <si>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</si>
  <si>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</si>
  <si>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</si>
  <si>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</si>
  <si>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</si>
  <si>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</si>
  <si>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</si>
  <si>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</si>
  <si>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</si>
  <si>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</si>
  <si>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</si>
  <si>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</si>
  <si>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</si>
  <si>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</si>
  <si>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</si>
  <si>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</si>
  <si>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</si>
  <si>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</si>
  <si>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</si>
  <si>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</si>
  <si>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</si>
  <si>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</si>
  <si>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</si>
  <si>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</si>
  <si>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</si>
  <si>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</si>
  <si>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</si>
  <si>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</si>
  <si>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</si>
  <si>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</si>
  <si>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</si>
  <si>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</si>
  <si>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</si>
  <si>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</si>
  <si>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</si>
  <si>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</si>
  <si>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</si>
  <si>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</si>
  <si>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</si>
  <si>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</si>
  <si>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</si>
  <si>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</si>
  <si>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</si>
  <si>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</si>
  <si>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</si>
  <si>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</si>
  <si>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</si>
  <si>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</si>
  <si>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</si>
  <si>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</si>
  <si>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</si>
  <si>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</si>
  <si>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</si>
  <si>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</si>
  <si>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</si>
  <si>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</si>
  <si>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</si>
  <si>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</si>
  <si>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</si>
  <si>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</si>
  <si>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</si>
  <si>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</si>
  <si>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</si>
  <si>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</si>
  <si>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</si>
  <si>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</si>
  <si>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</si>
  <si>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</si>
  <si>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</si>
  <si>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</si>
  <si>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</si>
  <si>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</si>
  <si>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</si>
  <si>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</si>
  <si>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</si>
  <si>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</si>
  <si>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</si>
  <si>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</si>
  <si>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</si>
  <si>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</si>
  <si>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</si>
  <si>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</si>
  <si>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</si>
  <si>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</si>
  <si>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</si>
  <si>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</si>
  <si>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</si>
  <si>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</si>
  <si>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</si>
  <si>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</si>
  <si>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</si>
  <si>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</si>
  <si>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</si>
  <si>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</si>
  <si>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</si>
  <si>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</si>
  <si>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</si>
  <si>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</si>
  <si>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</si>
  <si>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</si>
  <si>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</si>
  <si>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</si>
  <si>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</si>
  <si>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</si>
  <si>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</si>
  <si>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</si>
  <si>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</si>
  <si>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</si>
  <si>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</si>
  <si>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</si>
  <si>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</si>
  <si>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</si>
  <si>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</si>
  <si>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</si>
  <si>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</si>
  <si>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</si>
  <si>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</si>
  <si>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</si>
  <si>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</si>
  <si>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</si>
  <si>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</si>
  <si>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</si>
  <si>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</si>
  <si>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</si>
  <si>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</si>
  <si>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</si>
  <si>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</si>
  <si>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</si>
  <si>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</si>
  <si>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</si>
  <si>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</si>
  <si>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</si>
  <si>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</si>
  <si>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</si>
  <si>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</si>
  <si>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</si>
  <si>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</si>
  <si>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</si>
  <si>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</si>
  <si>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</si>
  <si>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</si>
  <si>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</si>
  <si>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</si>
  <si>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</si>
  <si>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</si>
  <si>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</si>
  <si>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</si>
  <si>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</si>
  <si>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</si>
  <si>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</si>
  <si>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</si>
  <si>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</si>
  <si>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</si>
  <si>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</si>
  <si>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</si>
  <si>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</si>
  <si>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</si>
  <si>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</si>
  <si>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</si>
  <si>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</si>
  <si>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</si>
  <si>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</si>
  <si>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</si>
  <si>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</si>
  <si>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</si>
  <si>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</si>
  <si>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</si>
  <si>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</si>
  <si>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</si>
  <si>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</si>
  <si>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</si>
  <si>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</si>
  <si>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</si>
  <si>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</si>
  <si>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</si>
  <si>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</si>
  <si>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</si>
  <si>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</si>
  <si>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</si>
  <si>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</si>
  <si>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</si>
  <si>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</si>
  <si>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</si>
  <si>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</si>
  <si>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</si>
  <si>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</si>
  <si>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</si>
  <si>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</si>
  <si>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</si>
  <si>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</si>
  <si>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</si>
  <si>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</si>
  <si>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</si>
  <si>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</si>
  <si>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</si>
  <si>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</si>
  <si>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</si>
  <si>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</si>
  <si>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</si>
  <si>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</si>
  <si>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</si>
  <si>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</si>
  <si>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</si>
  <si>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</si>
  <si>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</si>
  <si>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</si>
  <si>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</si>
  <si>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</si>
  <si>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</si>
  <si>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</si>
  <si>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</si>
  <si>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</si>
  <si>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</si>
  <si>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</si>
  <si>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</si>
  <si>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</si>
  <si>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</si>
  <si>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</si>
  <si>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</si>
  <si>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</si>
  <si>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</si>
  <si>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</si>
  <si>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</si>
  <si>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</si>
  <si>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</si>
  <si>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</si>
  <si>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</si>
  <si>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</si>
  <si>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</si>
  <si>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</si>
  <si>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</si>
  <si>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</si>
  <si>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</si>
  <si>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</si>
  <si>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</si>
  <si>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</si>
  <si>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</si>
  <si>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</si>
  <si>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</si>
  <si>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</si>
  <si>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</si>
  <si>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</si>
  <si>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</si>
  <si>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</si>
  <si>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</si>
  <si>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</si>
  <si>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</si>
  <si>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</si>
  <si>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</si>
  <si>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</si>
  <si>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</si>
  <si>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</si>
  <si>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</si>
  <si>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</si>
  <si>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</si>
  <si>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</si>
  <si>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</si>
  <si>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</si>
  <si>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</si>
  <si>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</si>
  <si>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</si>
  <si>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</si>
  <si>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</si>
  <si>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</si>
  <si>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</si>
  <si>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</si>
  <si>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</si>
  <si>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</si>
  <si>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</si>
  <si>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</si>
  <si>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</si>
  <si>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</si>
  <si>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</si>
  <si>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</si>
  <si>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</si>
  <si>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</si>
  <si>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</si>
  <si>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</si>
  <si>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</si>
  <si>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</si>
  <si>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</si>
  <si>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</si>
  <si>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</si>
  <si>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</si>
  <si>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</si>
  <si>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</si>
  <si>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</si>
  <si>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</si>
  <si>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</si>
  <si>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</si>
  <si>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</si>
  <si>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</si>
  <si>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</si>
  <si>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</si>
  <si>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</si>
  <si>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</si>
  <si>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</si>
  <si>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</si>
  <si>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</si>
  <si>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</si>
  <si>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</si>
  <si>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</si>
  <si>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</si>
  <si>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</si>
  <si>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</si>
  <si>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</si>
  <si>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</si>
  <si>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</si>
  <si>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</si>
  <si>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</si>
  <si>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</si>
  <si>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</si>
  <si>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</si>
  <si>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</si>
  <si>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</si>
  <si>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</si>
  <si>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</si>
  <si>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</si>
  <si>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</si>
  <si>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</si>
  <si>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</si>
  <si>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</si>
  <si>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</si>
  <si>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</si>
  <si>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</si>
  <si>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</si>
  <si>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</si>
  <si>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</si>
  <si>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</si>
  <si>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</si>
  <si>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</si>
  <si>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</si>
  <si>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</si>
  <si>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</si>
  <si>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</si>
  <si>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</si>
  <si>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</si>
  <si>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</si>
  <si>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</si>
  <si>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</si>
  <si>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</si>
  <si>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</si>
  <si>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</si>
  <si>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</si>
  <si>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</si>
  <si>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</si>
  <si>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</si>
  <si>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</si>
  <si>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</si>
  <si>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</si>
  <si>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</si>
  <si>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</si>
  <si>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</si>
  <si>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</si>
  <si>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</si>
  <si>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</si>
  <si>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</si>
  <si>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</si>
  <si>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</si>
  <si>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</si>
  <si>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</si>
  <si>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</si>
  <si>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</si>
  <si>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</si>
  <si>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</si>
  <si>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</si>
  <si>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</si>
  <si>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</si>
  <si>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</si>
  <si>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</si>
  <si>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</si>
  <si>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</si>
  <si>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</si>
  <si>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</si>
  <si>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</si>
  <si>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</si>
  <si>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</si>
  <si>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</si>
  <si>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</si>
  <si>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</si>
  <si>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</si>
  <si>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</si>
  <si>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</si>
  <si>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</si>
  <si>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</si>
  <si>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</si>
  <si>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</si>
  <si>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</si>
  <si>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</si>
  <si>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</si>
  <si>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</si>
  <si>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</si>
  <si>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</si>
  <si>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</si>
  <si>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</si>
  <si>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</si>
  <si>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</si>
  <si>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</si>
  <si>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</si>
  <si>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</si>
  <si>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</si>
  <si>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</si>
  <si>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</si>
  <si>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</si>
  <si>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</si>
  <si>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</si>
  <si>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</si>
  <si>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</si>
  <si>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</si>
  <si>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</si>
  <si>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</si>
  <si>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</si>
  <si>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</si>
  <si>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</si>
  <si>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</si>
  <si>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</si>
  <si>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</si>
  <si>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</si>
  <si>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</si>
  <si>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</si>
  <si>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</si>
  <si>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</si>
  <si>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</si>
  <si>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</si>
  <si>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</si>
  <si>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</si>
  <si>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</si>
  <si>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</si>
  <si>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</si>
  <si>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</si>
  <si>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</si>
  <si>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</si>
  <si>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</si>
  <si>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</si>
  <si>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</si>
  <si>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</si>
  <si>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</si>
  <si>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</si>
  <si>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</si>
  <si>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</si>
  <si>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</si>
  <si>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</si>
  <si>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</si>
  <si>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</si>
  <si>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</si>
  <si>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</si>
  <si>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</si>
  <si>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</si>
  <si>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</si>
  <si>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</si>
  <si>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</si>
  <si>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</si>
  <si>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</si>
  <si>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</si>
  <si>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</si>
  <si>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</si>
  <si>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</si>
  <si>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</si>
  <si>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</si>
  <si>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</si>
  <si>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</si>
  <si>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</si>
  <si>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</si>
  <si>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</si>
  <si>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</si>
  <si>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</si>
  <si>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</si>
  <si>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</si>
  <si>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</si>
  <si>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</si>
  <si>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</si>
  <si>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</si>
  <si>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</si>
  <si>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</si>
  <si>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</si>
  <si>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</si>
  <si>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</si>
  <si>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</si>
  <si>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</si>
  <si>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</si>
  <si>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</si>
  <si>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</si>
  <si>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</si>
  <si>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</si>
  <si>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</si>
  <si>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</si>
  <si>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</si>
  <si>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</si>
  <si>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</si>
  <si>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</si>
  <si>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</si>
  <si>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</si>
  <si>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</si>
  <si>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</si>
  <si>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</si>
  <si>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</si>
  <si>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</si>
  <si>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</si>
  <si>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</si>
  <si>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</si>
  <si>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</si>
  <si>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</si>
  <si>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</si>
  <si>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</si>
  <si>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</si>
  <si>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</si>
  <si>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</si>
  <si>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</si>
  <si>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</si>
  <si>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</si>
  <si>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</si>
  <si>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</si>
  <si>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</si>
  <si>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</si>
  <si>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</si>
  <si>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</si>
  <si>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</si>
  <si>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</si>
  <si>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</si>
  <si>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</si>
  <si>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</si>
  <si>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</si>
  <si>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</si>
  <si>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</si>
  <si>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</si>
  <si>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</si>
  <si>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</si>
  <si>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</si>
  <si>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</si>
  <si>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</si>
  <si>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</si>
  <si>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</si>
  <si>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</si>
  <si>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</si>
  <si>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</si>
  <si>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</si>
  <si>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</si>
  <si>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</si>
  <si>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</si>
  <si>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</si>
  <si>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</si>
  <si>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</si>
  <si>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</si>
  <si>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</si>
  <si>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</si>
  <si>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</si>
  <si>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</si>
  <si>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</si>
  <si>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</si>
  <si>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</si>
  <si>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</si>
  <si>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</si>
  <si>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</si>
  <si>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</si>
  <si>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</si>
  <si>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</si>
  <si>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</si>
  <si>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</si>
  <si>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</si>
  <si>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</si>
  <si>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</si>
  <si>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</si>
  <si>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</si>
  <si>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</si>
  <si>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</si>
  <si>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</si>
  <si>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</si>
  <si>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</si>
  <si>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</si>
  <si>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</si>
  <si>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</si>
  <si>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</si>
  <si>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</si>
  <si>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</si>
  <si>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</si>
  <si>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</si>
  <si>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</si>
  <si>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</si>
  <si>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</si>
  <si>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</si>
  <si>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</si>
  <si>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</si>
  <si>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</si>
  <si>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</si>
  <si>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</si>
  <si>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</si>
  <si>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</si>
  <si>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</si>
  <si>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</si>
  <si>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</si>
  <si>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</si>
  <si>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</si>
  <si>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</si>
  <si>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</si>
  <si>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</si>
  <si>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</si>
  <si>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</si>
  <si>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</si>
  <si>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</si>
  <si>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</si>
  <si>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</si>
  <si>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</si>
  <si>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</si>
  <si>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</si>
  <si>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</si>
  <si>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</si>
  <si>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</si>
  <si>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</si>
  <si>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</si>
  <si>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</si>
  <si>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</si>
  <si>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</si>
  <si>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</si>
  <si>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</si>
  <si>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</si>
  <si>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</si>
  <si>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</si>
  <si>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</si>
  <si>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</si>
  <si>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</si>
  <si>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</si>
  <si>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</si>
  <si>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</si>
  <si>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</si>
  <si>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</si>
  <si>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</si>
  <si>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</si>
  <si>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</si>
  <si>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</si>
  <si>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</si>
  <si>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</si>
  <si>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</si>
  <si>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</si>
  <si>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</si>
  <si>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</si>
  <si>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</si>
  <si>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</si>
  <si>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</si>
  <si>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</si>
  <si>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</si>
  <si>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</si>
  <si>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</si>
  <si>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</si>
  <si>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</si>
  <si>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</si>
  <si>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</si>
  <si>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</si>
  <si>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</si>
  <si>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</si>
  <si>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</si>
  <si>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</si>
  <si>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</si>
  <si>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</si>
  <si>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</si>
  <si>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</si>
  <si>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</si>
  <si>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</si>
  <si>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</si>
  <si>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</si>
  <si>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</si>
  <si>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</si>
  <si>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</si>
  <si>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</si>
  <si>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</si>
  <si>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</si>
  <si>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</si>
  <si>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</si>
  <si>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</si>
  <si>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</si>
  <si>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</si>
  <si>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</si>
  <si>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</si>
  <si>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</si>
  <si>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</si>
  <si>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</si>
  <si>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</si>
  <si>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</si>
  <si>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</si>
  <si>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</si>
  <si>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</si>
  <si>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</si>
  <si>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</si>
  <si>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</si>
  <si>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</si>
  <si>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</si>
  <si>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</si>
  <si>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</si>
  <si>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</si>
  <si>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</si>
  <si>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</si>
  <si>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</si>
  <si>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</si>
  <si>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</si>
  <si>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</si>
  <si>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</si>
  <si>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</si>
  <si>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</si>
  <si>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</si>
  <si>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</si>
  <si>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</si>
  <si>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</si>
  <si>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</si>
  <si>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</si>
  <si>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</si>
  <si>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</si>
  <si>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</si>
  <si>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</si>
  <si>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</si>
  <si>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</si>
  <si>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</si>
  <si>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</si>
  <si>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</si>
  <si>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</si>
  <si>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</si>
  <si>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</si>
  <si>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</si>
  <si>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</si>
  <si>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</si>
  <si>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</si>
  <si>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</si>
  <si>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</si>
  <si>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</si>
  <si>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</si>
  <si>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</si>
  <si>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</si>
  <si>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</si>
  <si>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</si>
  <si>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</si>
  <si>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</si>
  <si>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</si>
  <si>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</si>
  <si>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</si>
  <si>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</si>
  <si>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</si>
  <si>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</si>
  <si>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</si>
  <si>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</si>
  <si>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</si>
  <si>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</si>
  <si>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</si>
  <si>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</si>
  <si>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</si>
  <si>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</si>
  <si>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</si>
  <si>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</si>
  <si>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</si>
  <si>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</si>
  <si>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</si>
  <si>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</si>
  <si>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</si>
  <si>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</si>
  <si>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</si>
  <si>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</si>
  <si>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</si>
  <si>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</si>
  <si>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</si>
  <si>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</si>
  <si>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</si>
  <si>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</si>
  <si>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</si>
  <si>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</si>
  <si>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</si>
  <si>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</si>
  <si>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</si>
  <si>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</si>
  <si>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</si>
  <si>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</si>
  <si>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</si>
  <si>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</si>
  <si>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</si>
  <si>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</si>
  <si>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</si>
  <si>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</si>
  <si>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</si>
  <si>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</si>
  <si>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</si>
  <si>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</si>
  <si>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</si>
  <si>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</si>
  <si>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</si>
  <si>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</si>
  <si>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</si>
  <si>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</si>
  <si>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</si>
  <si>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</si>
  <si>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</si>
  <si>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</si>
  <si>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</si>
  <si>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</si>
  <si>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</si>
  <si>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</si>
  <si>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</si>
  <si>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</si>
  <si>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</si>
  <si>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</si>
  <si>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</si>
  <si>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</si>
  <si>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</si>
  <si>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</si>
  <si>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</si>
  <si>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</si>
  <si>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</si>
  <si>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</si>
  <si>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</si>
  <si>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</si>
  <si>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</si>
  <si>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</si>
  <si>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</si>
  <si>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</si>
  <si>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</si>
  <si>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</si>
  <si>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</si>
  <si>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</si>
  <si>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</si>
  <si>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</si>
  <si>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</si>
  <si>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</si>
  <si>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</si>
  <si>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</si>
  <si>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</si>
  <si>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</si>
  <si>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</si>
  <si>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</si>
  <si>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</si>
  <si>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</si>
  <si>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</si>
  <si>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</si>
  <si>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</si>
  <si>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</si>
  <si>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</si>
  <si>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</si>
  <si>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</si>
  <si>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</si>
  <si>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</si>
  <si>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</si>
  <si>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</si>
  <si>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</si>
  <si>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</si>
  <si>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</si>
  <si>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</si>
  <si>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</si>
  <si>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</si>
  <si>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</si>
  <si>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</si>
  <si>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</si>
  <si>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</si>
  <si>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</si>
  <si>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</si>
  <si>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</si>
  <si>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</si>
  <si>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</si>
  <si>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</si>
  <si>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</si>
  <si>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</si>
  <si>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</si>
  <si>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</si>
  <si>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</si>
  <si>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</si>
  <si>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</si>
  <si>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</si>
  <si>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</si>
  <si>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</si>
  <si>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</si>
  <si>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</si>
  <si>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</si>
  <si>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</si>
  <si>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</si>
  <si>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</si>
  <si>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</si>
  <si>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</si>
  <si>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</si>
  <si>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</si>
  <si>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</si>
  <si>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</si>
  <si>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</si>
  <si>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</si>
  <si>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</si>
  <si>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</si>
  <si>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</si>
  <si>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</si>
  <si>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</si>
  <si>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</si>
  <si>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</si>
  <si>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</si>
  <si>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</si>
  <si>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</si>
  <si>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</si>
  <si>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</si>
  <si>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</si>
  <si>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</si>
  <si>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</si>
  <si>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</si>
  <si>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</si>
  <si>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</si>
  <si>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</si>
  <si>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</si>
  <si>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</si>
  <si>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</si>
  <si>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</si>
  <si>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</si>
  <si>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</si>
  <si>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</si>
  <si>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</si>
  <si>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</si>
  <si>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</si>
  <si>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</si>
  <si>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</si>
  <si>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</si>
  <si>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</si>
  <si>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</si>
  <si>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</si>
  <si>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</si>
  <si>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</si>
  <si>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</si>
  <si>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</si>
  <si>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</si>
  <si>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</si>
  <si>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</si>
  <si>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</si>
  <si>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</si>
  <si>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</si>
  <si>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</si>
  <si>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</si>
  <si>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</si>
  <si>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</si>
  <si>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</si>
  <si>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</si>
  <si>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</si>
  <si>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</si>
  <si>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</si>
  <si>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</si>
  <si>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</si>
  <si>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</si>
  <si>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</si>
  <si>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</si>
  <si>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</si>
  <si>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</si>
  <si>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</si>
  <si>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</si>
  <si>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</si>
  <si>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</si>
  <si>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</si>
  <si>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</si>
  <si>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</si>
  <si>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</si>
  <si>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</si>
  <si>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</si>
  <si>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</si>
  <si>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</si>
  <si>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</si>
  <si>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</si>
  <si>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</si>
  <si>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</si>
  <si>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</si>
  <si>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</si>
  <si>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</si>
  <si>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</si>
  <si>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</si>
  <si>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</si>
  <si>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</si>
  <si>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</si>
  <si>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</si>
  <si>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</si>
  <si>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</si>
  <si>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</si>
  <si>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</si>
  <si>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</si>
  <si>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</si>
  <si>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</si>
  <si>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</si>
  <si>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</si>
  <si>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</si>
  <si>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</si>
  <si>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</si>
  <si>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</si>
  <si>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</si>
  <si>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</si>
  <si>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</si>
  <si>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</si>
  <si>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</si>
  <si>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</si>
  <si>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</si>
  <si>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</si>
  <si>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</si>
  <si>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</si>
  <si>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</si>
  <si>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</si>
  <si>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</si>
  <si>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</si>
  <si>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</si>
  <si>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</si>
  <si>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</si>
  <si>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</si>
  <si>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</si>
  <si>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</si>
  <si>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</si>
  <si>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</si>
  <si>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</si>
  <si>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</si>
  <si>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</si>
  <si>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</si>
  <si>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</si>
  <si>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</si>
  <si>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</si>
  <si>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</si>
  <si>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</si>
  <si>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</si>
  <si>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</si>
  <si>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</si>
  <si>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</si>
  <si>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</si>
  <si>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</si>
  <si>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</si>
  <si>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</si>
  <si>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</si>
  <si>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</si>
  <si>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</si>
  <si>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</si>
  <si>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</si>
  <si>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</si>
  <si>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</si>
  <si>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</si>
  <si>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</si>
  <si>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</si>
  <si>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</si>
  <si>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</si>
  <si>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</si>
  <si>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</si>
  <si>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</si>
  <si>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</si>
  <si>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</si>
  <si>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</si>
  <si>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</si>
  <si>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</si>
  <si>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</si>
  <si>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</si>
  <si>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</si>
  <si>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</si>
  <si>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</si>
  <si>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</si>
  <si>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</si>
  <si>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</si>
  <si>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</si>
  <si>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</si>
  <si>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</si>
  <si>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</si>
  <si>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</si>
  <si>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</si>
  <si>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</si>
  <si>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</si>
  <si>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</si>
  <si>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</si>
  <si>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</si>
  <si>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</si>
  <si>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</si>
  <si>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</si>
  <si>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</si>
  <si>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</si>
  <si>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</si>
  <si>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</si>
  <si>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</si>
  <si>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</si>
  <si>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</si>
  <si>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</si>
  <si>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</si>
  <si>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</si>
  <si>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</si>
  <si>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</si>
  <si>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</si>
  <si>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</si>
  <si>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</si>
  <si>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</si>
  <si>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</si>
  <si>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</si>
  <si>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</si>
  <si>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</si>
  <si>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</si>
  <si>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</si>
  <si>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</si>
  <si>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</si>
  <si>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</si>
  <si>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</si>
  <si>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</si>
  <si>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</si>
  <si>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</si>
  <si>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</si>
  <si>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</si>
  <si>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</si>
  <si>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</si>
  <si>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</si>
  <si>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</si>
  <si>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</si>
  <si>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</si>
  <si>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</si>
  <si>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</si>
  <si>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</si>
  <si>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</si>
  <si>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</si>
  <si>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</si>
  <si>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</si>
  <si>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</si>
  <si>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</si>
  <si>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</si>
  <si>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</si>
  <si>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</si>
  <si>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</si>
  <si>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</si>
  <si>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</si>
  <si>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</si>
  <si>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</si>
  <si>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</si>
  <si>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</si>
  <si>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</si>
  <si>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</si>
  <si>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</si>
  <si>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</si>
  <si>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</si>
  <si>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</si>
  <si>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</si>
  <si>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</si>
  <si>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</si>
  <si>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</si>
  <si>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</si>
  <si>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</si>
  <si>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</si>
  <si>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</si>
  <si>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</si>
  <si>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</si>
  <si>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</si>
  <si>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</si>
  <si>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</si>
  <si>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</si>
  <si>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</si>
  <si>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</si>
  <si>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</si>
  <si>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</si>
  <si>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</si>
  <si>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</si>
  <si>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</si>
  <si>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</si>
  <si>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</si>
  <si>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</si>
  <si>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</si>
  <si>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</si>
  <si>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</si>
  <si>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</si>
  <si>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</si>
  <si>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</si>
  <si>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</si>
  <si>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</si>
  <si>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</si>
  <si>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</si>
  <si>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</si>
  <si>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</si>
  <si>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</si>
  <si>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</si>
  <si>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</si>
  <si>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</si>
  <si>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</si>
  <si>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</si>
  <si>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</si>
  <si>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</si>
  <si>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</si>
  <si>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</si>
  <si>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</si>
  <si>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</si>
  <si>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</si>
  <si>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</si>
  <si>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</si>
  <si>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</si>
  <si>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</si>
  <si>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</si>
  <si>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</si>
  <si>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</si>
  <si>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</si>
  <si>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</si>
  <si>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</si>
  <si>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</si>
  <si>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</si>
  <si>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</si>
  <si>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</si>
  <si>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</si>
  <si>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</si>
  <si>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</si>
  <si>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</si>
  <si>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</si>
  <si>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</si>
  <si>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</si>
  <si>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</si>
  <si>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</si>
  <si>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</si>
  <si>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</si>
  <si>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</si>
  <si>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</si>
  <si>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</si>
  <si>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</si>
  <si>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</si>
  <si>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</si>
  <si>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</si>
  <si>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</si>
  <si>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</si>
  <si>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</si>
  <si>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</si>
  <si>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</si>
  <si>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</si>
  <si>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</si>
  <si>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</si>
  <si>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</si>
  <si>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</si>
  <si>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</si>
  <si>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</si>
  <si>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</si>
  <si>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</si>
  <si>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</si>
  <si>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</si>
  <si>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</si>
  <si>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</si>
  <si>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</si>
  <si>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</si>
  <si>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</si>
  <si>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</si>
  <si>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</si>
  <si>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</si>
  <si>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</si>
  <si>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</si>
  <si>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</si>
  <si>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</si>
  <si>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</si>
  <si>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</si>
  <si>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</si>
  <si>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</si>
  <si>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</si>
  <si>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</si>
  <si>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</si>
  <si>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</si>
  <si>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</si>
  <si>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</si>
  <si>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</si>
  <si>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</si>
  <si>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</si>
  <si>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</si>
  <si>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</si>
  <si>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</si>
  <si>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</si>
  <si>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</si>
  <si>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</si>
  <si>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</si>
  <si>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</si>
  <si>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</si>
  <si>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</si>
  <si>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</si>
  <si>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</si>
  <si>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</si>
  <si>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</si>
  <si>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</si>
  <si>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</si>
  <si>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</si>
  <si>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</si>
  <si>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</si>
  <si>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</si>
  <si>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</si>
  <si>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</si>
  <si>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</si>
  <si>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</si>
  <si>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</si>
  <si>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</si>
  <si>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</si>
  <si>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</si>
  <si>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</si>
  <si>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</si>
  <si>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</si>
  <si>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</si>
  <si>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</si>
  <si>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</si>
  <si>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</si>
  <si>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</si>
  <si>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</si>
  <si>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</si>
  <si>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</si>
  <si>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</si>
  <si>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</si>
  <si>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</si>
  <si>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</si>
  <si>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</si>
  <si>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</si>
  <si>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</si>
  <si>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</si>
  <si>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</si>
  <si>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</si>
  <si>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</si>
  <si>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</si>
  <si>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</si>
  <si>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</si>
  <si>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</si>
  <si>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</si>
  <si>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</si>
  <si>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</si>
  <si>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</si>
  <si>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</si>
  <si>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</si>
  <si>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</si>
  <si>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</si>
  <si>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</si>
  <si>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</si>
  <si>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</si>
  <si>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</si>
  <si>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</si>
  <si>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</si>
  <si>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</si>
  <si>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</si>
  <si>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</si>
  <si>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</si>
  <si>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</si>
  <si>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</si>
  <si>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</si>
  <si>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</si>
  <si>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</si>
  <si>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</si>
  <si>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</si>
  <si>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</si>
  <si>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</si>
  <si>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</si>
  <si>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</si>
  <si>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</si>
  <si>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</si>
  <si>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</si>
  <si>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</si>
  <si>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</si>
  <si>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</si>
  <si>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</si>
  <si>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</si>
  <si>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</si>
  <si>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</si>
  <si>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</si>
  <si>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</si>
  <si>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</si>
  <si>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</si>
  <si>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</si>
  <si>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</si>
  <si>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</si>
  <si>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</si>
  <si>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</si>
  <si>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</si>
  <si>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</si>
  <si>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</si>
  <si>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</si>
  <si>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</si>
  <si>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</si>
  <si>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</si>
  <si>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</si>
  <si>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</si>
  <si>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</si>
  <si>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</si>
  <si>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</si>
  <si>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</si>
  <si>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</si>
  <si>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</si>
  <si>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</si>
  <si>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</si>
  <si>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</si>
  <si>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</si>
  <si>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</si>
  <si>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</si>
  <si>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</si>
  <si>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</si>
  <si>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</si>
  <si>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</si>
  <si>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</si>
  <si>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</si>
  <si>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</si>
  <si>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</si>
  <si>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</si>
  <si>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</si>
  <si>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</si>
  <si>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</si>
  <si>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</si>
  <si>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</si>
  <si>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</si>
  <si>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</si>
  <si>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</si>
  <si>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</si>
  <si>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</si>
  <si>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</si>
  <si>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</si>
  <si>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</si>
  <si>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</si>
  <si>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</si>
  <si>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</si>
  <si>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</si>
  <si>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</si>
  <si>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</si>
  <si>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</si>
  <si>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</si>
  <si>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</si>
  <si>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</si>
  <si>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</si>
  <si>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</si>
  <si>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</si>
  <si>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</si>
  <si>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</si>
  <si>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</si>
  <si>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</si>
  <si>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</si>
  <si>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</si>
  <si>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</si>
  <si>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</si>
  <si>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</si>
  <si>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</si>
  <si>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</si>
  <si>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</si>
  <si>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</si>
  <si>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</si>
  <si>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</si>
  <si>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</si>
  <si>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</si>
  <si>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</si>
  <si>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</si>
  <si>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</si>
  <si>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</si>
  <si>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</si>
  <si>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</si>
  <si>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</si>
  <si>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</si>
  <si>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</si>
  <si>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</si>
  <si>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</si>
  <si>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</si>
  <si>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</si>
  <si>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</si>
  <si>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</si>
  <si>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</si>
  <si>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</si>
  <si>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</si>
  <si>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</si>
  <si>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</si>
  <si>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</si>
  <si>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</si>
  <si>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</si>
  <si>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</si>
  <si>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</si>
  <si>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</si>
  <si>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</si>
  <si>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</si>
  <si>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</si>
  <si>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</si>
  <si>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</si>
  <si>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</si>
  <si>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</si>
  <si>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</si>
  <si>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</si>
  <si>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</si>
  <si>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</si>
  <si>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</si>
  <si>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</si>
  <si>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</si>
  <si>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</si>
  <si>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</si>
  <si>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</si>
  <si>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</si>
  <si>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</si>
  <si>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</si>
  <si>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</si>
  <si>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</si>
  <si>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</si>
  <si>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</si>
  <si>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</si>
  <si>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</si>
  <si>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</si>
  <si>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</si>
  <si>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</si>
  <si>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</si>
  <si>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</si>
  <si>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</si>
  <si>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</si>
  <si>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</si>
  <si>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</si>
  <si>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</si>
  <si>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</si>
  <si>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</si>
  <si>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</si>
  <si>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</si>
  <si>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</si>
  <si>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</si>
  <si>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</si>
  <si>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</si>
  <si>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</si>
  <si>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</si>
  <si>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</si>
  <si>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</si>
  <si>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</si>
  <si>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</si>
  <si>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</si>
  <si>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</si>
  <si>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</si>
  <si>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</si>
  <si>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</si>
  <si>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</si>
  <si>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</si>
  <si>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</si>
  <si>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</si>
  <si>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</si>
  <si>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</si>
  <si>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</si>
  <si>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</si>
  <si>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</si>
  <si>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</si>
  <si>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</si>
  <si>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</si>
  <si>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</si>
  <si>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</si>
  <si>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</si>
  <si>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</si>
  <si>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</si>
  <si>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</si>
  <si>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</si>
  <si>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</si>
  <si>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</si>
  <si>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</si>
  <si>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</si>
  <si>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</si>
  <si>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</si>
  <si>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</si>
  <si>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</si>
  <si>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</si>
  <si>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</si>
  <si>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</si>
  <si>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</si>
  <si>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</si>
  <si>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</si>
  <si>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</si>
  <si>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</si>
  <si>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</si>
  <si>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</si>
  <si>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</si>
  <si>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</si>
  <si>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</si>
  <si>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</si>
  <si>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</si>
  <si>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</si>
  <si>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</si>
  <si>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</si>
  <si>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</si>
  <si>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</si>
  <si>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</si>
  <si>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</si>
  <si>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</si>
  <si>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</si>
  <si>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</si>
  <si>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</si>
  <si>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</si>
  <si>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</si>
  <si>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</si>
  <si>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</si>
  <si>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</si>
  <si>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</si>
  <si>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</si>
  <si>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</si>
  <si>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</si>
  <si>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</si>
  <si>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</si>
  <si>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</si>
  <si>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</si>
  <si>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</si>
  <si>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</si>
  <si>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</si>
  <si>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</si>
  <si>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</si>
  <si>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</si>
  <si>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</si>
  <si>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</si>
  <si>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</si>
  <si>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</si>
  <si>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</si>
  <si>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</si>
  <si>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</si>
  <si>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</si>
  <si>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</si>
  <si>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</si>
  <si>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</si>
  <si>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</si>
  <si>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</si>
  <si>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</si>
  <si>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</si>
  <si>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</si>
  <si>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</si>
  <si>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</si>
  <si>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</si>
  <si>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</si>
  <si>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</si>
  <si>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</si>
  <si>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</si>
  <si>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</si>
  <si>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</si>
  <si>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</si>
  <si>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</si>
  <si>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</si>
  <si>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</si>
  <si>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</si>
  <si>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</si>
  <si>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</si>
  <si>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</si>
  <si>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</si>
  <si>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</si>
  <si>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</si>
  <si>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</si>
  <si>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</si>
  <si>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</si>
  <si>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</si>
  <si>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</si>
  <si>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</si>
  <si>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</si>
  <si>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</si>
  <si>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</si>
  <si>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</si>
  <si>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</si>
  <si>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</si>
  <si>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</si>
  <si>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</si>
  <si>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</si>
  <si>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</si>
  <si>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</si>
  <si>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</si>
  <si>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</si>
  <si>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</si>
  <si>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</si>
  <si>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</si>
  <si>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</si>
  <si>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</si>
  <si>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</si>
  <si>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</si>
  <si>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</si>
  <si>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</si>
  <si>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</si>
  <si>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</si>
  <si>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</si>
  <si>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</si>
  <si>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</si>
  <si>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</si>
  <si>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</si>
  <si>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</si>
  <si>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</si>
  <si>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</si>
  <si>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</si>
  <si>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</si>
  <si>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</si>
  <si>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</si>
  <si>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</si>
  <si>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</si>
  <si>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</si>
  <si>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</si>
  <si>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</si>
  <si>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</si>
  <si>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</si>
  <si>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</si>
  <si>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</si>
  <si>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</si>
  <si>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</si>
  <si>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</si>
  <si>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</si>
  <si>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</si>
  <si>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</si>
  <si>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</si>
  <si>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</si>
  <si>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</si>
  <si>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</si>
  <si>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</si>
  <si>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</si>
  <si>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</si>
  <si>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</si>
  <si>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</si>
  <si>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</si>
  <si>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</si>
  <si>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</si>
  <si>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</si>
  <si>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</si>
  <si>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</si>
  <si>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</si>
  <si>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</si>
  <si>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</si>
  <si>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</si>
  <si>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</si>
  <si>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</si>
  <si>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</si>
  <si>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</si>
  <si>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</si>
  <si>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</si>
  <si>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</si>
  <si>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</si>
  <si>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</si>
  <si>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</si>
  <si>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</si>
  <si>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</si>
  <si>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</si>
  <si>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</si>
  <si>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</si>
  <si>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</si>
  <si>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</si>
  <si>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</si>
  <si>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</si>
  <si>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</si>
  <si>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</si>
  <si>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</si>
  <si>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</si>
  <si>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</si>
  <si>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</si>
  <si>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</si>
  <si>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</si>
  <si>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</si>
  <si>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</si>
  <si>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</si>
  <si>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</si>
  <si>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</si>
  <si>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</si>
  <si>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</si>
  <si>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</si>
  <si>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</si>
  <si>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</si>
  <si>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</si>
  <si>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</si>
  <si>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</si>
  <si>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</si>
  <si>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</si>
  <si>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</si>
  <si>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</si>
  <si>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</si>
  <si>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</si>
  <si>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</si>
  <si>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</si>
  <si>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</si>
  <si>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</si>
  <si>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</si>
  <si>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</si>
  <si>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</si>
  <si>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</si>
  <si>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</si>
  <si>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</si>
  <si>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</si>
  <si>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</si>
  <si>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</si>
  <si>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</si>
  <si>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</si>
  <si>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</si>
  <si>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</si>
  <si>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</si>
  <si>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</si>
  <si>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</si>
  <si>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</si>
  <si>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</si>
  <si>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</si>
  <si>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</si>
  <si>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</si>
  <si>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</si>
  <si>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</si>
  <si>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</si>
  <si>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</si>
  <si>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</si>
  <si>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</si>
  <si>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</si>
  <si>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</si>
  <si>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</si>
  <si>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</si>
  <si>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</si>
  <si>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</si>
  <si>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</si>
  <si>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</si>
  <si>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</si>
  <si>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</si>
  <si>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</si>
  <si>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</si>
  <si>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</si>
  <si>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</si>
  <si>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</si>
  <si>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</si>
  <si>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</si>
  <si>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</si>
  <si>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</si>
  <si>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</si>
  <si>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</si>
  <si>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</si>
  <si>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</si>
  <si>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</si>
  <si>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</si>
  <si>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</si>
  <si>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</si>
  <si>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</si>
  <si>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</si>
  <si>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</si>
  <si>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</si>
  <si>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</si>
  <si>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</si>
  <si>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</si>
  <si>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</si>
  <si>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</si>
  <si>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</si>
  <si>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</si>
  <si>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</si>
  <si>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</si>
  <si>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</si>
  <si>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</si>
  <si>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</si>
  <si>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</si>
  <si>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</si>
  <si>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</si>
  <si>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</si>
  <si>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</si>
  <si>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</si>
  <si>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</si>
  <si>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</si>
  <si>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</si>
  <si>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</si>
  <si>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</si>
  <si>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</si>
  <si>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</si>
  <si>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</si>
  <si>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</si>
  <si>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</si>
  <si>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</si>
  <si>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</si>
  <si>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</si>
  <si>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</si>
  <si>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</si>
  <si>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</si>
  <si>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</si>
  <si>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</si>
  <si>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</si>
  <si>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</si>
  <si>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</si>
  <si>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</si>
  <si>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</si>
  <si>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</si>
  <si>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</si>
  <si>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</si>
  <si>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</si>
  <si>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</si>
  <si>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</si>
  <si>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</si>
  <si>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</si>
  <si>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</si>
  <si>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</si>
  <si>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</si>
  <si>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</si>
  <si>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</si>
  <si>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</si>
  <si>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</si>
  <si>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</si>
  <si>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</si>
  <si>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</si>
  <si>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</si>
  <si>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</si>
  <si>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</si>
  <si>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</si>
  <si>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</si>
  <si>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</si>
  <si>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</si>
  <si>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</si>
  <si>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</si>
  <si>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</si>
  <si>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</si>
  <si>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</si>
  <si>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</si>
  <si>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</si>
  <si>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</si>
  <si>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</si>
  <si>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</si>
  <si>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</si>
  <si>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</si>
  <si>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</si>
  <si>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</si>
  <si>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</si>
  <si>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</si>
  <si>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</si>
  <si>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</si>
  <si>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</si>
  <si>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</si>
  <si>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</si>
  <si>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</si>
  <si>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</si>
  <si>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</si>
  <si>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</si>
  <si>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</si>
  <si>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</si>
  <si>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</si>
  <si>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</si>
  <si>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</si>
  <si>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</si>
  <si>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</si>
  <si>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</si>
  <si>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</si>
  <si>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</si>
  <si>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</si>
  <si>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</si>
  <si>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</si>
  <si>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</si>
  <si>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</si>
  <si>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</si>
  <si>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</si>
  <si>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</si>
  <si>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</si>
  <si>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</si>
  <si>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</si>
  <si>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</si>
  <si>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</si>
  <si>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</si>
  <si>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</si>
  <si>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</si>
  <si>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</si>
  <si>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</si>
  <si>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</si>
  <si>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</si>
  <si>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</si>
  <si>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</si>
  <si>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</si>
  <si>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</si>
  <si>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</si>
  <si>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</si>
  <si>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</si>
  <si>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</si>
  <si>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</si>
  <si>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</si>
  <si>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</si>
  <si>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</si>
  <si>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</si>
  <si>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</si>
  <si>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</si>
  <si>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</si>
  <si>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</si>
  <si>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</si>
  <si>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</si>
  <si>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</si>
  <si>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</si>
  <si>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</si>
  <si>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</si>
  <si>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</si>
  <si>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</si>
  <si>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</si>
  <si>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</si>
  <si>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</si>
  <si>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</si>
  <si>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</si>
  <si>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</si>
  <si>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</si>
  <si>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</si>
  <si>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</si>
  <si>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</si>
  <si>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</si>
  <si>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</si>
  <si>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</si>
  <si>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</si>
  <si>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</si>
  <si>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</si>
  <si>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</si>
  <si>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</si>
  <si>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</si>
  <si>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</si>
  <si>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</si>
  <si>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</si>
  <si>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</si>
  <si>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</si>
  <si>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</si>
  <si>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</si>
  <si>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</si>
  <si>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</si>
  <si>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</si>
  <si>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</si>
  <si>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</si>
  <si>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</si>
  <si>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</si>
  <si>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</si>
  <si>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</si>
  <si>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</si>
  <si>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</si>
  <si>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</si>
  <si>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</si>
  <si>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</si>
  <si>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</si>
  <si>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</si>
  <si>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</si>
  <si>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</si>
  <si>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</si>
  <si>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</si>
  <si>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</si>
  <si>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</si>
  <si>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</si>
  <si>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</si>
  <si>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</si>
  <si>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</si>
  <si>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</si>
  <si>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</si>
  <si>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</si>
  <si>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</si>
  <si>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</si>
  <si>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</si>
  <si>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</si>
  <si>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</si>
  <si>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</si>
  <si>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</si>
  <si>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</si>
  <si>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</si>
  <si>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</si>
  <si>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</si>
  <si>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</si>
  <si>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</si>
  <si>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</si>
  <si>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</si>
  <si>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</si>
  <si>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</si>
  <si>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</si>
  <si>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</si>
  <si>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</si>
  <si>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</si>
  <si>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</si>
  <si>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</si>
  <si>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</si>
  <si>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</si>
  <si>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</si>
  <si>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</si>
  <si>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</si>
  <si>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</si>
  <si>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</si>
  <si>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</si>
  <si>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</si>
  <si>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</si>
  <si>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</si>
  <si>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</si>
  <si>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</si>
  <si>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</si>
  <si>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</si>
  <si>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</si>
  <si>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</si>
  <si>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</si>
  <si>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</si>
  <si>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</si>
  <si>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</si>
  <si>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</si>
  <si>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</si>
  <si>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</si>
  <si>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</si>
  <si>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</si>
  <si>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</si>
  <si>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</si>
  <si>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</si>
  <si>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</si>
  <si>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</si>
  <si>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</si>
  <si>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</si>
  <si>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</si>
  <si>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</si>
  <si>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</si>
  <si>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</si>
  <si>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</si>
  <si>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</si>
  <si>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</si>
  <si>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</si>
  <si>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</si>
  <si>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</si>
  <si>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</si>
  <si>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</si>
  <si>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</si>
  <si>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</si>
  <si>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</si>
  <si>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</si>
  <si>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</si>
  <si>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</si>
  <si>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</si>
  <si>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</si>
  <si>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</si>
  <si>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</si>
  <si>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</si>
  <si>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</si>
  <si>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</si>
  <si>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</si>
  <si>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</si>
  <si>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</si>
  <si>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</si>
  <si>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</si>
  <si>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</si>
  <si>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</si>
  <si>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</si>
  <si>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</si>
  <si>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</si>
  <si>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</si>
  <si>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</si>
  <si>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</si>
  <si>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</si>
  <si>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</si>
  <si>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</si>
  <si>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</si>
  <si>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</si>
  <si>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</si>
  <si>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</si>
  <si>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</si>
  <si>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</si>
  <si>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</si>
  <si>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</si>
  <si>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</si>
  <si>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</si>
  <si>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</si>
  <si>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</si>
  <si>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</si>
  <si>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</si>
  <si>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</si>
  <si>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</si>
  <si>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</si>
  <si>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</si>
  <si>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</si>
  <si>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</si>
  <si>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</si>
  <si>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</si>
  <si>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</si>
  <si>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</si>
  <si>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</si>
  <si>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</si>
  <si>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</si>
  <si>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</si>
  <si>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</si>
  <si>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</si>
  <si>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</si>
  <si>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</si>
  <si>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</si>
  <si>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</si>
  <si>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</si>
  <si>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</si>
  <si>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</si>
  <si>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</si>
  <si>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</si>
  <si>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</si>
  <si>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</si>
  <si>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</si>
  <si>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</si>
  <si>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</si>
  <si>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</si>
  <si>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</si>
  <si>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</si>
  <si>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</si>
  <si>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</si>
  <si>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</si>
  <si>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</si>
  <si>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</si>
  <si>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</si>
  <si>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</si>
  <si>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</si>
  <si>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</si>
  <si>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</si>
  <si>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</si>
  <si>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</si>
  <si>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</si>
  <si>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</si>
  <si>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</si>
  <si>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</si>
  <si>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</si>
  <si>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</si>
  <si>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</si>
  <si>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</si>
  <si>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</si>
  <si>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</si>
  <si>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</si>
  <si>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</si>
  <si>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</si>
  <si>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</si>
  <si>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</si>
  <si>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</si>
  <si>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</si>
  <si>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</si>
  <si>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</si>
  <si>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</si>
  <si>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</si>
  <si>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</si>
  <si>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</si>
  <si>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</si>
  <si>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</si>
  <si>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</si>
  <si>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</si>
  <si>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</si>
  <si>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</si>
  <si>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</si>
  <si>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</si>
  <si>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</si>
  <si>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</si>
  <si>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</si>
  <si>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</si>
  <si>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</si>
  <si>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</si>
  <si>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</si>
  <si>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</si>
  <si>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</si>
  <si>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</si>
  <si>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</si>
  <si>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</si>
  <si>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</si>
  <si>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</si>
  <si>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</si>
  <si>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</si>
  <si>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</si>
  <si>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</si>
  <si>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</si>
  <si>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</si>
  <si>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</si>
  <si>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</si>
  <si>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</si>
  <si>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</si>
  <si>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</si>
  <si>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</si>
  <si>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</si>
  <si>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</si>
  <si>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</si>
  <si>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</si>
  <si>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</si>
  <si>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</si>
  <si>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</si>
  <si>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</si>
  <si>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</si>
  <si>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</si>
  <si>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</si>
  <si>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</si>
  <si>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</si>
  <si>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</si>
  <si>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</si>
  <si>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</si>
  <si>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</si>
  <si>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</si>
  <si>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</si>
  <si>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</si>
  <si>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</si>
  <si>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</si>
  <si>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</si>
  <si>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</si>
  <si>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</si>
  <si>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</si>
  <si>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</si>
  <si>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</si>
  <si>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</si>
  <si>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</si>
  <si>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</si>
  <si>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</si>
  <si>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</si>
  <si>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</si>
  <si>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</si>
  <si>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</si>
  <si>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</si>
  <si>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</si>
  <si>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</si>
  <si>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</si>
  <si>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</si>
  <si>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</si>
  <si>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</si>
  <si>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</si>
  <si>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</si>
  <si>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</si>
  <si>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</si>
  <si>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</si>
  <si>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</si>
  <si>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</si>
  <si>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</si>
  <si>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</si>
  <si>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</si>
  <si>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</si>
  <si>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</si>
  <si>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</si>
  <si>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</si>
  <si>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</si>
  <si>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</si>
  <si>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</si>
  <si>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</si>
  <si>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</si>
  <si>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</si>
  <si>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</si>
  <si>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</si>
  <si>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</si>
  <si>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</si>
  <si>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</si>
  <si>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</si>
  <si>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</si>
  <si>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</si>
  <si>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</si>
  <si>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</si>
  <si>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</si>
  <si>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</si>
  <si>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</si>
  <si>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</si>
  <si>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</si>
  <si>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</si>
  <si>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</si>
  <si>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</si>
  <si>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</si>
  <si>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</si>
  <si>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</si>
  <si>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</si>
  <si>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</si>
  <si>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</si>
  <si>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</si>
  <si>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</si>
  <si>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</si>
  <si>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</si>
  <si>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</si>
  <si>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</si>
  <si>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</si>
  <si>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</si>
  <si>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</si>
  <si>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</si>
  <si>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</si>
  <si>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</si>
  <si>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</si>
  <si>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</si>
  <si>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</si>
  <si>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</si>
  <si>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</si>
  <si>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</si>
  <si>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</si>
  <si>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</si>
  <si>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</si>
  <si>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</si>
  <si>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</si>
  <si>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</si>
  <si>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</si>
  <si>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</si>
  <si>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</si>
  <si>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</si>
  <si>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</si>
  <si>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</si>
  <si>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</si>
  <si>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</si>
  <si>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</si>
  <si>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</si>
  <si>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</si>
  <si>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</si>
  <si>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</si>
  <si>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</si>
  <si>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</si>
  <si>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</si>
  <si>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</si>
  <si>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</si>
  <si>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</si>
  <si>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</si>
  <si>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</si>
  <si>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</si>
  <si>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</si>
  <si>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</si>
  <si>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</si>
  <si>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</si>
  <si>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</si>
  <si>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</si>
  <si>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</si>
  <si>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</si>
  <si>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</si>
  <si>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</si>
  <si>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</si>
  <si>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</si>
  <si>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</si>
  <si>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</si>
  <si>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</si>
  <si>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</si>
  <si>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</si>
  <si>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</si>
  <si>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</si>
  <si>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</si>
  <si>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</si>
  <si>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</si>
  <si>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</si>
  <si>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</si>
  <si>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</si>
  <si>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</si>
  <si>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</si>
  <si>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</si>
  <si>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</si>
  <si>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</si>
  <si>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</si>
  <si>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</si>
  <si>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</si>
  <si>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</si>
  <si>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</si>
  <si>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</si>
  <si>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</si>
  <si>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</si>
  <si>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</si>
  <si>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</si>
  <si>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</si>
  <si>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</si>
  <si>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</si>
  <si>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</si>
  <si>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</si>
  <si>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</si>
  <si>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</si>
  <si>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</si>
  <si>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</si>
  <si>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</si>
  <si>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</si>
  <si>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</si>
  <si>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</si>
  <si>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</si>
  <si>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</si>
  <si>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</si>
  <si>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</si>
  <si>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</si>
  <si>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</si>
  <si>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</si>
  <si>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</si>
  <si>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</si>
  <si>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</si>
  <si>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</si>
  <si>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</si>
  <si>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</si>
  <si>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</si>
  <si>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</si>
  <si>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</si>
  <si>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</si>
  <si>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</si>
  <si>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</si>
  <si>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</si>
  <si>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</si>
  <si>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</si>
  <si>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</si>
  <si>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</si>
  <si>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PCM-20251204-00000328</t>
  </si>
  <si>
    <t>EM team need 15 min</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</si>
  <si>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</si>
  <si>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</si>
  <si>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</si>
  <si>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</si>
  <si>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</si>
  <si>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</si>
  <si>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</si>
  <si>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</si>
  <si>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</si>
  <si>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</si>
  <si>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</si>
  <si>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</si>
  <si>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</si>
  <si>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PCM-20251204-00000329</t>
  </si>
  <si>
    <t>EM team on the way: ETA 20 min</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</si>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</sst>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332.28165856481792</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45995.230084490744</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45995.230084490744</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45995.230084490744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45995.230084490744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45995.230084490744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45995.230084490744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45995.230084490744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45995.230084490744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45995.230084490744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45995.230084490744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45995.230084490744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45995.230084490744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45995.230084490744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45995.230084490744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45995.230084490744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45995.230084490744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45995.230084490744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45995.230084490744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45995.230084490744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45995.230084490744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45995.230084490744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45995.230084490744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45995.230084490744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45995.230084490744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45995.230084490744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45995.230084490744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45995.230084490744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45995.230084490744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45995.230084490744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45995.230084490744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45995.230084490744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45995.230084490744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45995.230084490744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45995.230084490744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45995.230084490744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45995.230084490744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45995.230084490744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45995.230084490744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45995.230084490744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45995.230084490744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45995.230084490744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45995.230084490744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45995.230084490744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45995.230084490744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45995.230084490744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45995.230084490744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45995.230084490744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45995.230084490744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45995.230084490744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45995.230084490744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45995.230084490744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45995.230084490744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45995.230084490744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45995.230084490744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45995.230084490744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45995.230084490744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45995.230084490744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45995.230084490744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45995.230084490744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45995.230084490744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45995.230084490744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45995.230084490744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45995.230084490744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45995.230084490744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45995.230084490744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45995.230084490744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45995.230084490744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45995.230084490744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45995.230084490744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45995.230084490744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45995.230084490744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45995.230084490744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45995.230084490744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45995.230084490744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45995.230084490744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45995.230084490744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45995.230084490744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45995.230084490744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45995.230084490744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45995.230084490744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45995.230084490744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45995.230084490744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45995.230084490744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45995.230084490744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45995.230084490744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45995.230084490744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45995.230084490744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45995.230084490744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45995.230084490744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45995.230084490744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45995.230084490744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45995.230084490744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45995.230084490744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45995.230084490744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45995.230084490744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45995.230084490744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45995.230084490744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45995.230084490744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45995.230084490744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45995.230084490744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45995.230084490744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45995.230084490744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45995.230084490744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45995.230084490744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45995.230084490744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45995.230084490744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45995.230084490744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45995.230084490744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45995.230084490744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45995.230084490744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45995.230084490744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45995.230084490744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45995.230084490744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45995.230084490744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45995.230084490744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45995.230084490744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45995.230084490744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45995.230084490744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45995.230084490744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45995.230084490744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45995.230084490744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45995.230084490744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45995.230084490744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45995.230084490744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45995.230084490744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45995.230084490744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45995.230084490744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45995.230084490744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45995.230084490744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45995.230084490744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45995.230084490744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45995.230084490744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45995.230084490744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45995.230084490744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45995.230084490744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45995.230084490744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45995.230084490744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45995.230084490744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45995.230084490744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45995.230084490744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45995.230084490744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45995.230084490744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45995.230084490744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45995.230084490744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45995.230084490744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45995.230084490744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45995.230084490744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45995.230084490744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45995.230084490744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45995.230084490744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45995.230084490744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45995.230084490744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45995.230084490744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45995.230084490744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45995.230084490744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45995.230084490744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45995.230084490744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45995.230084490744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45995.230084490744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45995.230084490744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45995.230084490744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45995.230084490744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45995.230084490744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45995.230084490744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45995.230084490744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45995.230084490744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45995.230084490744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45995.230084490744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45995.230084490744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45995.230084490744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45995.230084490744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45995.230084490744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45995.230084490744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45995.230084490744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45995.230084490744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45995.230084490744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45995.230084490744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45995.230084490744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45995.230084490744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45995.230084490744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45995.230084490744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45995.230084490744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45995.230084490744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45995.230084490744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45995.230084490744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45995.230084490744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45995.230084490744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45995.230084490744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45995.230084490744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45995.230084490744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45995.230084490744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45995.230084490744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45995.230084490744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45995.230084490744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45995.230084490744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45995.230084490744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45995.230084490744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45995.230084490744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45995.230084490744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45995.230084490744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45995.230084490744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45995.230084490744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45995.230084490744</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0E1DDF-3ADB-4B3E-A99B-9588F2C86C11}"/>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170.23024652778258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10.842665509262588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45995.230084490744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45995.230084490744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45995.230084490744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45995.230084490744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45995.230084490744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45995.230084490744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45995.230084490744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45995.230084490744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45995.230084490744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45995.230084490744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45995.230084490744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45995.230084490744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45995.230084490744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45995.230084490744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45995.230084490744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45995.230084490744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45995.230084490744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45995.230084490744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45995.230084490744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45995.230084490744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45995.230084490744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45995.230084490744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45995.230084490744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3</v>
      </c>
      <c r="D2" s="18" t="s">
        <v>20059</v>
      </c>
      <c r="E2" s="18" t="s">
        <v>39185</v>
      </c>
      <c r="F2" s="20">
        <v>45995.194212962961</v>
      </c>
      <c r="G2" s="21">
        <f t="shared" ref="G2:G15" ca="1" si="0">IFERROR(NOW()-F2,"-")</f>
        <v>3.5871527783456258E-2</v>
      </c>
      <c r="H2" s="22">
        <v>45995.181967592594</v>
      </c>
      <c r="I2" s="19" t="str">
        <f>IFERROR(VLOOKUP(D2,DB!A:F,6,0),"")</f>
        <v>Generator-SG</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45995.230084490744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45995.230084490744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45995.230084490744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45995.230084490744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45995.230084490744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45995.230084490744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45995.230084490744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45995.230084490744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45995.230084490744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45995.230084490744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45995.230084490744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45995.230084490744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45995.230084490744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45995.230084490744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45995.230084490744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45995.230084490744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45995.230084490744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45995.230084490744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45995.230084490744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45995.230084490744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45995.230084490744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45995.230084490744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45995.230084490744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45995.230084490744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45995.230084490744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45995.230084490744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45995.230084490744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45995.230084490744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45995.230084490744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45995.230084490744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45995.230084490744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45995.230084490744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45995.230084490744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45995.230084490744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45995.230084490744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45995.230084490744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45995.230084490744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45995.230084490744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45995.230084490744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45995.230084490744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45995.230084490744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45995.230084490744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45995.230084490744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45995.230084490744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45995.230084490744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45995.230084490744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45995.230084490744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45995.230084490744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45995.230084490744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45995.230084490744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45995.230084490744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45995.230084490744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45995.230084490744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45995.230084490744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45995.230084490744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45995.230084490744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45995.230084490744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45995.230084490744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45995.230084490744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45995.230084490744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45995.230084490744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45995.230084490744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45995.230084490744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45995.230084490744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45995.230084490744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45995.230084490744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45995.230084490744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45995.230084490744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45995.230084490744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45995.230084490744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45995.230084490744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45995.230084490744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45995.230084490744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45995.230084490744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45995.230084490744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45995.230084490744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45995.230084490744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45995.230084490744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45995.230084490744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45995.230084490744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45995.230084490744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45995.230084490744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45995.230084490744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45995.230084490744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45995.230084490744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45995.230084490744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45995.230084490744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45995.230084490744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45995.230084490744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45995.230084490744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45995.230084490744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45995.230084490744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45995.230084490744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45995.230084490744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45995.230084490744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45995.230084490744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45995.230084490744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45995.230084490744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45995.230084490744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45995.230084490744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45995.230084490744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45995.230084490744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45995.230084490744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45995.230084490744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45995.230084490744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45995.230084490744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45995.230084490744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45995.230084490744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45995.230084490744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45995.230084490744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45995.230084490744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45995.230084490744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45995.230084490744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45995.230084490744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45995.230084490744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45995.230084490744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45995.230084490744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45995.230084490744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45995.230084490744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45995.230084490744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45995.230084490744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45995.230084490744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45995.230084490744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45995.230084490744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45995.230084490744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45995.230084490744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45995.230084490744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45995.230084490744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45995.230084490744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45995.230084490744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45995.230084490744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45995.230084490744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45995.230084490744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45995.230084490744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45995.230084490744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45995.230084490744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45995.230084490744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45995.230084490744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45995.230084490744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45995.230084490744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45995.230084490744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45995.230084490744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45995.230084490744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45995.230084490744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45995.230084490744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45995.230084490744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45995.230084490744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45995.230084490744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45995.230084490744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45995.230084490744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45995.230084490744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45995.230084490744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45995.230084490744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45995.230084490744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45995.230084490744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45995.230084490744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45995.230084490744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45995.230084490744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45995.230084490744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45995.230084490744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45995.230084490744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45995.230084490744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45995.230084490744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45995.230084490744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45995.230084490744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45995.230084490744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45995.230084490744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45995.230084490744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45995.230084490744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45995.230084490744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45995.230084490744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45995.230084490744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45995.230084490744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45995.230084490744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45995.230084490744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45995.230084490744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45995.230084490744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45995.230084490744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45995.230084490744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45995.230084490744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45995.230084490744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45995.230084490744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45995.230084490744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45995.230084490744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45995.230084490744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45995.230084490744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45995.230084490744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45995.230084490744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45995.230084490744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45995.230084490744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45995.230084490744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45995.230084490744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45995.230084490744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45995.230084490744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45995.230084490744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45995.230084490744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45995.230084490744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45995.230084490744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45995.230084490744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45995.230084490744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45995.230084490744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45995.230084490744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45995.230084490744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45995.230084490744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45995.230084490744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45995.230084490744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45995.230084490744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45995.230084490744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45995.230084490744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45995.230084490744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45995.230084490744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45995.230084490744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45995.230084490744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45995.230084490744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45995.230084490744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45995.230084490744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45995.230084490744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45995.230084490744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45995.230084490744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45995.230084490744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45995.230084490744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45995.230084490744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45995.230084490744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45995.230084490744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45995.230084490744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45995.230084490744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45995.230084490744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45995.230084490744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45995.230084490744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45995.230084490744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45995.230084490744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45995.230084490744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45995.230084490744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45995.230084490744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45995.230084490744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45995.230084490744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45995.230084490744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45995.230084490744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45995.230084490744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45995.230084490744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45995.230084490744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45995.230084490744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45995.230084490744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45995.230084490744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45995.230084490744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45995.230084490744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45995.230084490744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45995.230084490744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45995.230084490744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45995.230084490744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45995.230084490744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45995.230084490744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45995.230084490744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45995.230084490744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45995.230084490744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45995.230084490744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45995.230084490744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45995.230084490744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45995.230084490744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45995.230084490744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45995.230084490744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45995.230084490744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45995.230084490744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45995.230084490744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45995.230084490744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45995.230084490744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45995.230084490744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45995.230084490744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45995.230084490744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45995.230084490744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45995.230084490744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45995.230084490744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45995.230084490744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45995.230084490744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45995.230084490744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45995.230084490744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45995.230084490744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45995.230084490744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45995.230084490744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45995.230084490744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45995.230084490744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45995.230084490744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45995.230084490744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45995.230084490744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45995.230084490744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45995.230084490744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45995.230084490744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45995.230084490744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45995.230084490744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45995.230084490744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45995.230084490744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45995.230084490744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45995.230084490744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45995.230084490744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45995.230084490744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45995.230084490744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45995.230084490744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45995.230084490744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45995.230084490744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45995.230084490744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45995.230084490744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45995.230084490744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45995.230084490744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45995.230084490744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45995.230084490744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45995.230084490744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45995.230084490744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45995.230084490744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45995.230084490744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45995.230084490744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45995.230084490744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45995.230084490744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45995.230084490744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45995.230084490744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45995.230084490744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45995.230084490744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45995.230084490744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45995.230084490744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45995.230084490744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45995.230084490744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45995.230084490744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45995.230084490744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45995.230084490744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45995.230084490744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45995.230084490744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45995.230084490744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45995.230084490744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45995.230084490744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45995.230084490744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45995.230084490744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45995.230084490744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45995.230084490744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45995.230084490744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45995.230084490744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45995.230084490744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45995.230084490744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45995.230084490744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45995.230084490744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45995.230084490744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45995.230084490744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45995.230084490744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45995.230084490744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45995.230084490744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45995.230084490744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45995.230084490744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45995.230084490744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45995.230084490744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45995.230084490744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45995.230084490744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45995.230084490744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45995.230084490744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45995.230084490744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45995.230084490744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45995.230084490744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45995.230084490744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45995.230084490744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45995.230084490744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45995.230084490744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45995.230084490744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45995.230084490744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45995.230084490744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45995.230084490744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45995.230084490744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45995.230084490744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45995.230084490744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45995.230084490744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45995.230084490744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45995.230084490744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45995.230084490744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45995.230084490744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45995.230084490744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45995.230084490744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45995.230084490744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45995.230084490744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45995.230084490744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45995.230084490744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45995.230084490744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45995.230084490744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45995.230084490744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45995.230084490744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45995.230084490744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45995.230084490744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45995.230084490744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45995.230084490744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45995.230084490744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45995.230084490744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45995.230084490744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45995.230084490744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45995.230084490744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45995.230084490744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45995.230084490744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45995.230084490744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45995.230084490744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45995.230084490744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45995.230084490744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45995.230084490744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45995.230084490744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45995.230084490744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45995.230084490744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45995.230084490744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45995.230084490744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45995.230084490744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45995.230084490744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45995.230084490744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45995.230084490744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45995.230084490744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45995.230084490744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45995.230084490744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45995.230084490744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45995.230084490744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45995.230084490744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45995.230084490744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45995.230084490744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45995.230084490744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45995.230084490744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45995.230084490744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45995.230084490744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45995.230084490744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45995.230084490744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45995.230084490744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45995.230084490744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45995.230084490744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45995.230084490744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45995.230084490744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45995.230084490744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45995.230084490744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45995.230084490744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45995.230084490744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45995.230084490744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45995.230084490744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45995.230084490744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45995.230084490744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45995.230084490744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45995.230084490744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45995.230084490744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45995.230084490744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45995.230084490744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45995.230084490744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45995.230084490744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45995.230084490744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45995.230084490744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45995.230084490744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45995.230084490744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45995.230084490744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45995.230084490744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45995.230084490744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45995.230084490744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45995.230084490744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45995.230084490744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45995.230084490744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45995.230084490744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45995.230084490744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45995.230084490744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45995.230084490744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45995.230084490744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45995.230084490744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45995.230084490744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45995.230084490744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45995.230084490744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45995.230084490744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45995.230084490744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45995.230084490744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45995.230084490744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45995.230084490744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45995.230084490744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45995.230084490744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45995.230084490744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45995.230084490744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45995.230084490744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45995.230084490744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45995.230084490744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45995.230084490744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45995.230084490744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45995.230084490744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45995.230084490744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45995.230084490744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45995.230084490744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45995.230084490744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45995.230084490744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45995.230084490744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45995.230084490744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45995.230084490744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45995.230084490744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45995.230084490744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45995.230084490744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45995.230084490744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45995.230084490744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45995.230084490744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45995.230084490744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45995.230084490744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45995.230084490744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45995.230084490744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45995.230084490744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45995.230084490744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45995.230084490744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45995.230084490744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45995.230084490744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45995.230084490744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45995.230084490744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45995.230084490744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45995.230084490744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45995.230084490744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45995.230084490744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45995.230084490744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45995.230084490744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45995.230084490744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45995.230084490744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45995.230084490744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45995.230084490744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45995.230084490744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45995.230084490744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45995.230084490744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45995.230084490744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45995.230084490744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45995.230084490744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45995.230084490744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45995.230084490744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45995.230084490744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45995.230084490744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45995.230084490744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45995.230084490744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45995.230084490744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45995.230084490744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45995.230084490744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45995.230084490744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45995.230084490744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45995.230084490744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45995.230084490744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45995.230084490744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45995.230084490744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45995.230084490744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45995.230084490744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45995.230084490744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45995.230084490744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45995.230084490744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45995.230084490744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45995.230084490744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45995.230084490744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45995.230084490744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45995.230084490744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45995.230084490744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45995.230084490744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45995.230084490744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45995.230084490744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45995.230084490744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45995.230084490744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45995.230084490744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45995.230084490744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45995.230084490744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45995.230084490744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45995.230084490744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45995.230084490744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45995.230084490744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45995.230084490744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45995.230084490744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45995.230084490744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45995.230084490744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45995.230084490744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45995.230084490744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45995.230084490744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45995.230084490744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45995.230084490744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45995.230084490744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45995.230084490744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45995.230084490744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45995.230084490744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45995.230084490744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45995.230084490744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45995.230084490744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45995.230084490744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45995.230084490744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45995.230084490744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45995.230084490744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45995.230084490744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45995.230084490744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45995.230084490744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45995.230084490744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45995.230084490744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45995.230084490744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45995.230084490744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45995.230084490744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45995.230084490744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45995.230084490744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45995.230084490744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45995.230084490744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45995.230084490744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45995.230084490744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45995.230084490744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45995.230084490744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45995.230084490744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45995.230084490744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45995.230084490744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45995.230084490744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45995.230084490744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45995.230084490744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45995.230084490744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45995.230084490744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45995.230084490744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45995.230084490744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45995.230084490744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45995.230084490744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45995.230084490744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45995.230084490744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45995.230084490744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45995.230084490744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45995.230084490744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45995.230084490744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45995.230084490744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45995.230084490744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45995.230084490744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45995.230084490744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45995.230084490744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45995.230084490744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45995.230084490744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45995.230084490744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45995.230084490744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45995.230084490744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45995.230084490744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45995.230084490744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45995.230084490744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45995.230084490744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45995.230084490744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45995.230084490744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45995.230084490744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45995.230084490744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45995.230084490744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45995.230084490744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45995.230084490744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45995.230084490744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45995.230084490744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45995.230084490744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45995.230084490744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45995.230084490744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45995.230084490744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45995.230084490744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45995.230084490744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45995.230084490744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45995.230084490744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45995.230084490744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45995.230084490744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45995.230084490744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45995.230084490744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45995.230084490744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45995.230084490744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45995.230084490744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45995.230084490744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45995.230084490744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45995.230084490744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45995.230084490744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45995.230084490744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45995.230084490744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45995.230084490744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45995.230084490744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45995.230084490744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45995.230084490744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45995.230084490744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45995.230084490744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45995.230084490744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45995.230084490744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45995.230084490744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45995.230084490744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45995.230084490744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45995.230084490744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45995.230084490744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45995.230084490744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45995.230084490744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45995.230084490744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45995.230084490744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45995.230084490744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45995.230084490744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45995.230084490744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45995.230084490744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45995.230084490744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45995.230084490744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45995.230084490744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45995.230084490744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45995.230084490744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45995.230084490744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45995.230084490744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45995.230084490744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45995.230084490744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45995.230084490744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45995.230084490744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45995.230084490744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45995.230084490744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45995.230084490744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45995.230084490744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45995.230084490744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45995.230084490744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45995.230084490744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45995.230084490744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45995.230084490744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45995.230084490744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45995.230084490744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45995.230084490744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45995.230084490744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45995.230084490744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45995.230084490744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45995.230084490744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45995.230084490744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45995.230084490744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45995.230084490744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45995.230084490744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45995.230084490744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45995.230084490744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45995.230084490744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45995.230084490744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45995.230084490744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45995.230084490744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45995.230084490744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45995.230084490744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45995.230084490744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45995.230084490744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45995.230084490744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45995.230084490744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45995.230084490744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45995.230084490744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45995.230084490744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45995.230084490744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45995.230084490744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45995.230084490744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45995.230084490744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45995.230084490744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45995.230084490744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45995.230084490744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45995.230084490744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45995.230084490744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45995.230084490744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45995.230084490744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45995.230084490744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45995.230084490744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45995.230084490744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45995.230084490744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45995.230084490744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45995.230084490744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45995.230084490744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45995.230084490744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45995.230084490744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45995.230084490744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45995.230084490744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45995.230084490744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45995.230084490744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45995.230084490744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45995.230084490744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45995.230084490744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45995.230084490744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45995.230084490744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45995.230084490744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45995.230084490744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45995.230084490744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45995.230084490744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45995.230084490744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45995.230084490744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45995.230084490744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45995.230084490744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45995.230084490744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45995.230084490744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45995.230084490744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45995.230084490744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45995.230084490744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45995.230084490744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45995.230084490744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45995.230084490744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45995.230084490744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45995.230084490744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45995.230084490744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45995.230084490744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45995.230084490744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45995.230084490744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45995.230084490744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45995.230084490744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45995.230084490744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45995.230084490744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45995.230084490744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45995.230084490744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45995.230084490744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45995.230084490744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45995.230084490744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45995.230084490744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45995.230084490744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45995.230084490744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45995.230084490744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45995.230084490744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45995.230084490744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45995.230084490744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45995.230084490744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45995.230084490744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45995.230084490744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45995.230084490744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45995.230084490744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45995.230084490744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45995.230084490744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45995.230084490744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45995.230084490744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45995.230084490744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45995.230084490744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45995.230084490744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45995.230084490744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45995.230084490744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45995.230084490744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45995.230084490744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45995.230084490744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45995.230084490744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45995.230084490744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45995.230084490744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45995.230084490744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45995.230084490744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45995.230084490744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45995.230084490744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45995.230084490744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45995.230084490744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45995.230084490744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45995.230084490744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45995.230084490744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45995.230084490744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45995.230084490744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45995.230084490744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45995.230084490744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45995.230084490744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45995.230084490744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45995.230084490744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45995.230084490744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45995.230084490744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45995.230084490744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45995.230084490744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45995.230084490744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45995.230084490744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45995.230084490744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45995.230084490744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45995.230084490744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45995.230084490744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45995.230084490744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45995.230084490744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45995.230084490744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45995.230084490744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45995.230084490744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45995.230084490744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45995.230084490744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45995.230084490744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45995.230084490744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45995.230084490744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45995.230084490744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45995.230084490744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45995.230084490744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45995.230084490744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45995.230084490744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45995.230084490744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45995.230084490744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45995.230084490744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45995.230084490744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45995.230084490744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45995.230084490744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45995.230084490744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45995.230084490744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45995.230084490744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45995.230084490744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45995.230084490744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45995.230084490744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45995.230084490744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45995.230084490744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45995.230084490744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45995.230084490744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45995.230084490744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45995.230084490744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45995.230084490744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45995.230084490744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45995.230084490744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45995.230084490744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45995.230084490744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45995.230084490744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45995.230084490744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45995.230084490744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45995.230084490744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45995.230084490744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45995.230084490744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45995.230084490744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45995.230084490744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45995.230084490744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45995.230084490744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45995.230084490744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45995.230084490744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45995.230084490744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45995.230084490744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45995.230084490744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45995.230084490744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45995.230084490744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45995.230084490744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45995.230084490744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45995.230084490744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45995.230084490744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45995.230084490744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45995.230084490744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45995.230084490744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45995.230084490744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45995.230084490744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45995.230084490744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45995.230084490744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45995.230084490744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45995.230084490744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45995.230084490744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45995.230084490744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45995.230084490744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45995.230084490744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45995.230084490744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45995.230084490744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45995.230084490744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45995.230084490744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45995.230084490744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45995.230084490744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45995.230084490744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45995.230084490744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45995.230084490744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45995.230084490744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45995.230084490744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45995.230084490744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45995.230084490744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45995.230084490744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45995.230084490744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45995.230084490744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45995.230084490744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45995.230084490744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45995.230084490744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45995.230084490744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45995.230084490744</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291.74936689814785</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0.24744560185354203</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45995.230084490744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45995.230084490744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45995.230084490744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45995.230084490744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45995.230084490744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45995.230084490744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45995.230084490744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45995.230084490744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45995.230084490744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45995.230084490744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45995.230084490744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45995.230084490744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45995.230084490744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45995.230084490744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45995.230084490744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45995.230084490744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45995.230084490744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45995.230084490744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45995.230084490744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45995.230084490744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45995.230084490744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45995.230084490744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45995.230084490744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45995.230084490744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45995.230084490744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45995.230084490744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45995.230084490744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45995.230084490744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45995.230084490744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45995.230084490744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45995.230084490744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45995.230084490744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45995.230084490744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45995.230084490744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45995.230084490744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45995.230084490744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45995.230084490744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45995.230084490744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45995.230084490744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45995.230084490744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45995.230084490744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45995.230084490744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45995.230084490744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45995.230084490744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45995.230084490744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45995.230084490744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45995.230084490744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45995.230084490744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45995.230084490744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45995.230084490744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45995.230084490744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45995.230084490744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45995.230084490744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45995.230084490744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45995.230084490744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45995.230084490744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45995.230084490744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45995.230084490744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45995.230084490744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45995.230084490744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45995.230084490744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45995.230084490744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45995.230084490744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45995.230084490744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45995.230084490744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45995.230084490744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45995.230084490744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45995.230084490744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45995.230084490744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45995.230084490744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45995.230084490744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45995.230084490744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45995.230084490744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45995.230084490744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45995.230084490744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45995.230084490744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45995.230084490744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45995.230084490744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45995.230084490744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45995.230084490744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45995.230084490744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45995.230084490744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45995.230084490744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45995.230084490744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45995.230084490744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45995.230084490744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45995.230084490744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45995.230084490744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45995.230084490744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45995.230084490744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45995.230084490744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45995.230084490744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45995.230084490744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45995.230084490744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45995.230084490744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45995.230084490744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45995.230084490744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45995.230084490744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45995.230084490744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45995.230084490744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45995.230084490744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45995.230084490744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45995.230084490744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45995.230084490744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45995.230084490744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45995.230084490744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45995.230084490744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45995.230084490744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45995.230084490744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45995.230084490744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45995.230084490744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45995.230084490744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45995.230084490744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45995.230084490744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45995.230084490744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45995.230084490744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45995.230084490744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45995.230084490744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45995.230084490744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45995.230084490744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45995.230084490744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45995.230084490744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45995.230084490744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45995.230084490744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45995.230084490744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45995.230084490744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45995.230084490744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45995.230084490744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45995.230084490744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45995.230084490744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45995.230084490744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45995.230084490744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45995.230084490744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45995.230084490744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45995.230084490744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45995.230084490744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45995.230084490744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45995.230084490744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45995.230084490744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45995.230084490744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45995.230084490744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45995.230084490744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45995.230084490744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45995.230084490744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45995.230084490744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45995.230084490744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45995.230084490744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45995.230084490744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45995.230084490744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45995.230084490744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45995.230084490744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45995.230084490744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45995.230084490744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45995.230084490744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45995.230084490744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45995.230084490744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45995.230084490744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45995.230084490744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45995.230084490744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45995.230084490744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45995.230084490744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45995.230084490744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45995.230084490744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45995.230084490744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45995.230084490744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45995.230084490744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45995.230084490744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45995.230084490744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45995.230084490744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45995.230084490744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45995.230084490744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45995.230084490744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45995.230084490744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45995.230084490744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45995.230084490744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45995.230084490744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45995.230084490744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45995.230084490744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45995.230084490744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45995.230084490744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45995.230084490744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45995.230084490744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45995.230084490744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45995.230084490744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45995.230084490744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45995.230084490744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45995.230084490744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45995.230084490744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45995.230084490744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45995.230084490744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45995.230084490744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45995.230084490744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45995.230084490744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45995.230084490744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45995.230084490744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45995.230084490744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45995.230084490744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45995.230084490744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45995.230084490744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45995.230084490744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45995.230084490744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45995.230084490744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45995.230084490744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45995.230084490744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45995.230084490744</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103.39802430555574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69.041207175927411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46.568973379631643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13.856785879630479</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37" t="s">
        <v>32724</v>
      </c>
      <c r="E6" s="37" t="s">
        <v>39106</v>
      </c>
      <c r="F6" s="38">
        <v>45995.193749999999</v>
      </c>
      <c r="G6" s="135">
        <f ca="1">IFERROR(NOW()-F6,"")</f>
        <v>3.633449074550299E-2</v>
      </c>
      <c r="H6" s="38">
        <v>45995.188194444447</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45995.230084490744</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45995.230084490744</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45995.230084490744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45995.230084490744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45995.230084490744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45995.230084490744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45995.230084490744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45995.230084490744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45995.230084490744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45995.230084490744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45995.230084490744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45995.230084490744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45995.230084490744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45995.230084490744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45995.230084490744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45995.230084490744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45995.230084490744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45995.230084490744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45995.230084490744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45995.230084490744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45995.230084490744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45995.230084490744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45995.230084490744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45995.230084490744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45995.230084490744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45995.230084490744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45995.230084490744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45995.230084490744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45995.230084490744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45995.230084490744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45995.230084490744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45995.230084490744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45995.230084490744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45995.230084490744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45995.230084490744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45995.230084490744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45995.230084490744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45995.230084490744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45995.230084490744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45995.230084490744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45995.230084490744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45995.230084490744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45995.230084490744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45995.230084490744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45995.230084490744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45995.230084490744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45995.230084490744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45995.230084490744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45995.230084490744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45995.230084490744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45995.230084490744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45995.230084490744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45995.230084490744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45995.230084490744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45995.230084490744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45995.230084490744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45995.230084490744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45995.230084490744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45995.230084490744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45995.230084490744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45995.230084490744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45995.230084490744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45995.230084490744</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45995.230084490744</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72">
        <f ca="1">IFERROR(NOW()-F2,"-")</f>
        <v>0.33253819444507826</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45995.230084490744</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t="shared" ref="G4:G63" ca="1" si="0">IFERROR(NOW()-F4,"-")</f>
        <v>45995.230084490744</v>
      </c>
      <c r="H4" s="121"/>
      <c r="I4" s="119" t="str">
        <f>IFERROR(VLOOKUP(D4,DB!A:F,6,0),"")</f>
        <v/>
      </c>
      <c r="J4" s="119" t="s">
        <v>39211</v>
      </c>
      <c r="K4" s="122"/>
      <c r="L4" s="137" t="str">
        <f>IFERROR(VLOOKUP(D4,DB!A:I,9,0),"")</f>
        <v/>
      </c>
    </row>
    <row r="5" spans="1:16382" ht="31.5" customHeight="1">
      <c r="A5" s="118"/>
      <c r="B5" s="119" t="str">
        <f>IFERROR(VLOOKUP(D5,DB!A:K,11,0),"")</f>
        <v/>
      </c>
      <c r="C5" s="120"/>
      <c r="D5" s="119"/>
      <c r="E5" s="142"/>
      <c r="F5" s="121"/>
      <c r="G5" s="72">
        <f t="shared" ca="1" si="0"/>
        <v>45995.230084490744</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45995.230084490744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45995.230084490744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45995.230084490744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45995.230084490744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45995.230084490744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45995.230084490744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45995.230084490744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45995.230084490744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45995.230084490744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45995.230084490744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45995.230084490744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45995.230084490744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45995.230084490744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45995.230084490744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45995.230084490744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45995.230084490744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45995.230084490744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45995.230084490744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45995.230084490744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45995.230084490744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45995.230084490744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45995.230084490744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45995.230084490744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45995.230084490744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45995.230084490744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45995.230084490744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45995.230084490744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45995.230084490744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45995.230084490744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45995.230084490744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45995.230084490744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45995.230084490744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45995.230084490744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45995.230084490744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45995.230084490744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45995.230084490744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45995.230084490744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45995.230084490744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45995.230084490744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45995.230084490744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45995.230084490744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45995.230084490744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45995.230084490744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45995.230084490744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45995.230084490744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45995.230084490744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45995.230084490744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45995.230084490744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45995.230084490744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45995.230084490744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45995.230084490744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45995.230084490744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45995.230084490744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45995.230084490744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45995.230084490744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45995.230084490744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45995.230084490744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45995.230084490744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45995.230084490744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45995.230084490744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45995.230084490744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45995.230084490744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45995.230084490744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45995.230084490744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45995.230084490744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45995.230084490744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45995.230084490744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45995.230084490744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45995.230084490744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45995.230084490744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45995.230084490744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45995.230084490744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45995.230084490744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45995.230084490744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45995.230084490744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45995.230084490744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45995.230084490744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45995.230084490744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45995.230084490744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45995.230084490744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45995.230084490744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45995.230084490744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45995.230084490744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45995.230084490744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45995.230084490744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45995.230084490744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45995.230084490744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45995.230084490744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45995.230084490744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45995.230084490744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45995.230084490744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45995.230084490744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45995.230084490744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45995.230084490744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45995.230084490744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45995.230084490744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45995.230084490744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45995.230084490744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45995.230084490744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45995.230084490744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45995.230084490744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45995.230084490744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45995.230084490744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45995.230084490744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45995.230084490744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45995.230084490744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45995.230084490744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45995.230084490744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45995.230084490744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45995.230084490744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45995.230084490744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45995.230084490744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45995.230084490744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45995.230084490744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45995.230084490744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45995.230084490744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45995.230084490744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45995.230084490744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45995.230084490744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45995.230084490744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45995.230084490744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45995.230084490744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45995.230084490744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45995.230084490744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45995.230084490744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45995.230084490744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45995.230084490744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45995.230084490744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45995.230084490744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45995.230084490744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45995.230084490744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45995.230084490744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45995.230084490744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45995.230084490744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45995.230084490744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45995.230084490744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45995.230084490744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45995.230084490744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45995.230084490744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45995.230084490744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45995.230084490744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45995.230084490744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45995.230084490744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45995.230084490744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45995.230084490744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45995.230084490744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45995.230084490744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45995.230084490744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45995.230084490744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45995.230084490744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45995.230084490744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45995.230084490744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45995.230084490744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45995.230084490744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45995.230084490744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45995.230084490744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45995.230084490744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45995.230084490744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45995.230084490744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45995.230084490744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45995.230084490744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45995.230084490744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45995.230084490744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45995.230084490744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45995.230084490744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45995.230084490744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45995.230084490744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45995.230084490744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45995.230084490744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45995.230084490744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45995.230084490744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45995.230084490744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45995.230084490744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45995.230084490744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45995.230084490744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45995.230084490744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45995.230084490744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45995.230084490744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45995.230084490744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45995.230084490744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45995.230084490744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45995.230084490744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45995.230084490744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45995.230084490744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45995.230084490744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45995.230084490744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45995.230084490744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45995.230084490744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45995.230084490744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45995.230084490744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45995.230084490744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45995.230084490744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45995.230084490744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45995.230084490744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45995.230084490744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45995.230084490744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45995.230084490744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45995.230084490744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45995.230084490744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45995.230084490744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45995.230084490744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45995.230084490744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45995.230084490744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45995.230084490744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45995.230084490744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45995.230084490744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45995.230084490744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45995.230084490744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45995.230084490744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45995.230084490744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45995.230084490744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45995.230084490744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45995.230084490744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45995.230084490744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45995.230084490744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45995.230084490744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45995.230084490744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45995.230084490744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45995.230084490744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45995.230084490744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45995.230084490744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45995.230084490744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45995.230084490744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45995.230084490744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45995.230084490744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45995.230084490744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45995.230084490744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45995.230084490744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45995.230084490744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45995.230084490744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45995.230084490744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45995.230084490744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45995.230084490744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45995.230084490744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45995.230084490744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45995.230084490744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45995.230084490744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45995.230084490744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45995.230084490744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45995.230084490744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45995.230084490744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45995.230084490744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45995.230084490744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45995.230084490744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45995.230084490744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45995.230084490744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45995.230084490744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45995.230084490744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45995.230084490744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45995.230084490744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45995.230084490744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45995.230084490744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45995.230084490744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45995.230084490744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45995.230084490744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45995.230084490744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45995.230084490744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45995.230084490744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45995.230084490744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45995.230084490744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45995.230084490744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45995.230084490744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45995.230084490744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45995.230084490744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45995.230084490744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45995.230084490744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45995.230084490744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45995.230084490744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45995.230084490744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45995.230084490744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45995.230084490744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45995.230084490744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45995.230084490744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45995.230084490744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45995.230084490744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45995.230084490744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45995.230084490744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45995.230084490744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45995.230084490744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45995.230084490744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45995.230084490744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45995.230084490744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45995.230084490744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45995.230084490744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45995.230084490744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45995.230084490744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45995.230084490744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45995.230084490744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45995.230084490744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45995.230084490744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45995.230084490744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45995.230084490744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45995.230084490744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45995.230084490744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45995.230084490744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45995.230084490744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45995.230084490744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45995.230084490744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45995.230084490744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45995.230084490744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45995.230084490744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45995.230084490744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45995.230084490744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45995.230084490744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45995.230084490744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45995.230084490744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45995.230084490744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45995.230084490744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45995.230084490744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45995.230084490744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45995.230084490744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45995.230084490744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45995.230084490744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45995.230084490744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45995.230084490744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45995.230084490744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45995.230084490744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45995.230084490744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45995.230084490744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45995.230084490744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45995.230084490744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45995.230084490744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45995.230084490744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45995.230084490744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45995.230084490744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45995.230084490744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45995.230084490744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45995.230084490744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45995.230084490744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45995.230084490744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45995.230084490744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45995.230084490744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45995.230084490744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45995.230084490744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45995.230084490744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45995.230084490744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45995.230084490744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45995.230084490744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45995.230084490744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45995.230084490744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45995.230084490744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45995.230084490744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45995.230084490744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45995.230084490744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45995.230084490744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45995.230084490744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45995.230084490744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45995.230084490744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45995.230084490744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45995.230084490744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45995.230084490744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45995.230084490744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45995.230084490744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45995.230084490744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45995.230084490744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45995.230084490744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45995.230084490744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45995.230084490744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45995.230084490744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45995.230084490744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45995.230084490744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45995.230084490744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45995.230084490744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45995.230084490744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45995.230084490744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45995.230084490744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45995.230084490744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45995.230084490744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45995.230084490744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45995.230084490744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45995.230084490744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45995.230084490744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45995.230084490744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45995.230084490744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45995.230084490744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45995.230084490744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45995.230084490744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45995.230084490744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45995.230084490744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45995.230084490744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45995.230084490744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45995.230084490744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45995.230084490744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45995.230084490744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45995.230084490744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45995.230084490744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45995.230084490744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45995.230084490744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45995.230084490744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45995.230084490744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45995.230084490744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45995.230084490744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45995.230084490744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45995.230084490744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45995.230084490744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45995.230084490744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45995.230084490744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45995.230084490744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45995.230084490744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45995.230084490744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45995.230084490744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45995.230084490744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45995.230084490744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45995.230084490744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45995.230084490744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45995.230084490744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45995.230084490744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45995.230084490744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45995.230084490744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45995.230084490744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45995.230084490744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45995.230084490744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45995.230084490744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45995.230084490744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45995.230084490744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45995.230084490744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45995.230084490744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45995.230084490744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45995.230084490744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45995.230084490744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45995.230084490744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45995.230084490744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45995.230084490744</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45995.230084490744</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2025-12-04T02:33:21Z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