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60" documentId="120_S{2AC9BD13-BADA-5192-A53E-5A8FF88502F6}" xr6:coauthVersionLast="47" xr6:coauthVersionMax="47" xr10:uidLastSave="{E5EB38B7-DDB0-4AC0-90C7-DBC332EE296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<sst xmlns="http://schemas.openxmlformats.org/spreadsheetml/2006/main" count="181530" uniqueCount="39142">
  <si>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</si>
  <si>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</si>
  <si>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</si>
  <si>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</si>
  <si>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</si>
  <si>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</si>
  <si>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</si>
  <si>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</si>
  <si>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</si>
  <si>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</si>
  <si>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</si>
  <si>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</si>
  <si>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</si>
  <si>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</si>
  <si>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</si>
  <si>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</si>
  <si>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</si>
  <si>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</si>
  <si>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</si>
  <si>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</si>
  <si>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</si>
  <si>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</si>
  <si>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</si>
  <si>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</si>
  <si>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</si>
  <si>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</si>
  <si>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</si>
  <si>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</si>
  <si>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</si>
  <si>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</si>
  <si>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</si>
  <si>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</si>
  <si>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</si>
  <si>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</si>
  <si>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</si>
  <si>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</si>
  <si>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</si>
  <si>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</si>
  <si>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</si>
  <si>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</si>
  <si>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</si>
  <si>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</si>
  <si>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</si>
  <si>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</si>
  <si>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</si>
  <si>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</si>
  <si>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</si>
  <si>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</si>
  <si>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</si>
  <si>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</si>
  <si>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</si>
  <si>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</si>
  <si>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</si>
  <si>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</si>
  <si>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</si>
  <si>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</si>
  <si>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</si>
  <si>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</si>
  <si>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</si>
  <si>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</si>
  <si>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</si>
  <si>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</si>
  <si>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</si>
  <si>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</si>
  <si>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</si>
  <si>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</si>
  <si>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</si>
  <si>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</si>
  <si>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</si>
  <si>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</si>
  <si>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</si>
  <si>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</si>
  <si>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</si>
  <si>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</si>
  <si>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</si>
  <si>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</si>
  <si>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</si>
  <si>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</si>
  <si>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</si>
  <si>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</si>
  <si>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</si>
  <si>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</si>
  <si>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</si>
  <si>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</si>
  <si>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</si>
  <si>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</si>
  <si>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</si>
  <si>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</si>
  <si>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</si>
  <si>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</si>
  <si>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</si>
  <si>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</si>
  <si>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</si>
  <si>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</si>
  <si>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</si>
  <si>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</si>
  <si>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</si>
  <si>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</si>
  <si>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</si>
  <si>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</si>
  <si>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</si>
  <si>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</si>
  <si>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</si>
  <si>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</si>
  <si>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</si>
  <si>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</si>
  <si>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</si>
  <si>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</si>
  <si>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</si>
  <si>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</si>
  <si>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</si>
  <si>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</si>
  <si>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</si>
  <si>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</si>
  <si>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</si>
  <si>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</si>
  <si>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</si>
  <si>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</si>
  <si>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</si>
  <si>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</si>
  <si>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</si>
  <si>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</si>
  <si>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</si>
  <si>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</si>
  <si>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</si>
  <si>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</si>
  <si>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</si>
  <si>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</si>
  <si>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</si>
  <si>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</si>
  <si>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</si>
  <si>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</si>
  <si>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</si>
  <si>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</si>
  <si>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</si>
  <si>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</si>
  <si>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</si>
  <si>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</si>
  <si>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</si>
  <si>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</si>
  <si>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</si>
  <si>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</si>
  <si>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</si>
  <si>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</si>
  <si>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</si>
  <si>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</si>
  <si>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</si>
  <si>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</si>
  <si>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</si>
  <si>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</si>
  <si>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</si>
  <si>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</si>
  <si>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</si>
  <si>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</si>
  <si>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</si>
  <si>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</si>
  <si>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</si>
  <si>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</si>
  <si>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</si>
  <si>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</si>
  <si>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</si>
  <si>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</si>
  <si>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</si>
  <si>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</si>
  <si>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</si>
  <si>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</si>
  <si>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</si>
  <si>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</si>
  <si>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</si>
  <si>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</si>
  <si>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</si>
  <si>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</si>
  <si>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</si>
  <si>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</si>
  <si>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</si>
  <si>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</si>
  <si>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</si>
  <si>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</si>
  <si>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</si>
  <si>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</si>
  <si>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</si>
  <si>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</si>
  <si>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</si>
  <si>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</si>
  <si>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</si>
  <si>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</si>
  <si>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</si>
  <si>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</si>
  <si>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</si>
  <si>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</si>
  <si>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</si>
  <si>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</si>
  <si>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</si>
  <si>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</si>
  <si>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</si>
  <si>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</si>
  <si>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</si>
  <si>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</si>
  <si>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</si>
  <si>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</si>
  <si>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</si>
  <si>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</si>
  <si>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</si>
  <si>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</si>
  <si>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</si>
  <si>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</si>
  <si>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</si>
  <si>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</si>
  <si>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</si>
  <si>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</si>
  <si>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</si>
  <si>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</si>
  <si>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</si>
  <si>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</si>
  <si>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</si>
  <si>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</si>
  <si>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</si>
  <si>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</si>
  <si>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</si>
  <si>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</si>
  <si>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</si>
  <si>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</si>
  <si>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</si>
  <si>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</si>
  <si>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</si>
  <si>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</si>
  <si>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</si>
  <si>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</si>
  <si>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</si>
  <si>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</si>
  <si>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</si>
  <si>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</si>
  <si>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</si>
  <si>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</si>
  <si>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</si>
  <si>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</si>
  <si>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</si>
  <si>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</si>
  <si>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</si>
  <si>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</si>
  <si>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</si>
  <si>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</si>
  <si>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</si>
  <si>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</si>
  <si>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</si>
  <si>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</si>
  <si>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</si>
  <si>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</si>
  <si>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</si>
  <si>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</si>
  <si>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</si>
  <si>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</si>
  <si>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</si>
  <si>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</si>
  <si>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</si>
  <si>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</si>
  <si>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</si>
  <si>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</si>
  <si>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</si>
  <si>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</si>
  <si>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</si>
  <si>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</si>
  <si>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</si>
  <si>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</si>
  <si>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</si>
  <si>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</si>
  <si>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</si>
  <si>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</si>
  <si>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</si>
  <si>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</si>
  <si>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</si>
  <si>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</si>
  <si>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</si>
  <si>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</si>
  <si>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</si>
  <si>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</si>
  <si>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</si>
  <si>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</si>
  <si>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</si>
  <si>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</si>
  <si>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</si>
  <si>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</si>
  <si>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</si>
  <si>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</si>
  <si>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</si>
  <si>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</si>
  <si>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</si>
  <si>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</si>
  <si>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</si>
  <si>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</si>
  <si>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</si>
  <si>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</si>
  <si>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</si>
  <si>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</si>
  <si>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</si>
  <si>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</si>
  <si>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</si>
  <si>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</si>
  <si>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</si>
  <si>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</si>
  <si>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</si>
  <si>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</si>
  <si>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</si>
  <si>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</si>
  <si>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</si>
  <si>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</si>
  <si>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</si>
  <si>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</si>
  <si>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</si>
  <si>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</si>
  <si>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</si>
  <si>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</si>
  <si>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</si>
  <si>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</si>
  <si>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</si>
  <si>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</si>
  <si>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</si>
  <si>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</si>
  <si>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</si>
  <si>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</si>
  <si>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</si>
  <si>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</si>
  <si>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</si>
  <si>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</si>
  <si>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</si>
  <si>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</si>
  <si>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</si>
  <si>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</si>
  <si>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</si>
  <si>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</si>
  <si>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</si>
  <si>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</si>
  <si>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</si>
  <si>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</si>
  <si>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</si>
  <si>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</si>
  <si>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</si>
  <si>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</si>
  <si>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</si>
  <si>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</si>
  <si>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</si>
  <si>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</si>
  <si>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</si>
  <si>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</si>
  <si>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</si>
  <si>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</si>
  <si>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</si>
  <si>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</si>
  <si>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</si>
  <si>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</si>
  <si>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</si>
  <si>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</si>
  <si>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</si>
  <si>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</si>
  <si>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</si>
  <si>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</si>
  <si>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</si>
  <si>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</si>
  <si>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</si>
  <si>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</si>
  <si>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</si>
  <si>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</si>
  <si>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</si>
  <si>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</si>
  <si>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</si>
  <si>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</si>
  <si>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</si>
  <si>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</si>
  <si>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</si>
  <si>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</si>
  <si>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</si>
  <si>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</si>
  <si>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</si>
  <si>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</si>
  <si>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</si>
  <si>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</si>
  <si>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</si>
  <si>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</si>
  <si>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</si>
  <si>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</si>
  <si>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</si>
  <si>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</si>
  <si>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</si>
  <si>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</si>
  <si>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</si>
  <si>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</si>
  <si>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</si>
  <si>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</si>
  <si>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</si>
  <si>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</si>
  <si>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</si>
  <si>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</si>
  <si>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</si>
  <si>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</si>
  <si>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</si>
  <si>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</si>
  <si>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</si>
  <si>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</si>
  <si>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</si>
  <si>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</si>
  <si>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</si>
  <si>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</si>
  <si>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</si>
  <si>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</si>
  <si>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</si>
  <si>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</si>
  <si>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</si>
  <si>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</si>
  <si>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</si>
  <si>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</si>
  <si>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</si>
  <si>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</si>
  <si>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</si>
  <si>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</si>
  <si>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</si>
  <si>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</si>
  <si>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</si>
  <si>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</si>
  <si>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</si>
  <si>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</si>
  <si>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</si>
  <si>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</si>
  <si>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</si>
  <si>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</si>
  <si>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</si>
  <si>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</si>
  <si>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</si>
  <si>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</si>
  <si>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</si>
  <si>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</si>
  <si>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</si>
  <si>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</si>
  <si>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</si>
  <si>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</si>
  <si>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</si>
  <si>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</si>
  <si>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</si>
  <si>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</si>
  <si>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</si>
  <si>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</si>
  <si>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</si>
  <si>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</si>
  <si>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</si>
  <si>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</si>
  <si>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</si>
  <si>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</si>
  <si>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</si>
  <si>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</si>
  <si>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</si>
  <si>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</si>
  <si>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</si>
  <si>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</si>
  <si>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</si>
  <si>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</si>
  <si>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</si>
  <si>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</si>
  <si>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</si>
  <si>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</si>
  <si>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</si>
  <si>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</si>
  <si>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</si>
  <si>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</si>
  <si>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</si>
  <si>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</si>
  <si>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</si>
  <si>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</si>
  <si>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</si>
  <si>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</si>
  <si>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</si>
  <si>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</si>
  <si>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</si>
  <si>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</si>
  <si>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</si>
  <si>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</si>
  <si>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</si>
  <si>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</si>
  <si>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</si>
  <si>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</si>
  <si>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</si>
  <si>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</si>
  <si>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</si>
  <si>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</si>
  <si>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</si>
  <si>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</si>
  <si>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</si>
  <si>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</si>
  <si>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</si>
  <si>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</si>
  <si>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</si>
  <si>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</si>
  <si>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</si>
  <si>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</si>
  <si>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</si>
  <si>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</si>
  <si>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</si>
  <si>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</si>
  <si>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</si>
  <si>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</si>
  <si>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</si>
  <si>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</si>
  <si>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</si>
  <si>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</si>
  <si>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</si>
  <si>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</si>
  <si>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</si>
  <si>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</si>
  <si>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</si>
  <si>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</si>
  <si>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</si>
  <si>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</si>
  <si>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</si>
  <si>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</si>
  <si>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</si>
  <si>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</si>
  <si>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</si>
  <si>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</si>
  <si>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</si>
  <si>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</si>
  <si>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</si>
  <si>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</si>
  <si>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</si>
  <si>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</si>
  <si>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</si>
  <si>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</si>
  <si>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</si>
  <si>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</si>
  <si>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</si>
  <si>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</si>
  <si>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</si>
  <si>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</si>
  <si>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</si>
  <si>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</si>
  <si>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</si>
  <si>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</si>
  <si>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</si>
  <si>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</si>
  <si>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</si>
  <si>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</si>
  <si>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</si>
  <si>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</si>
  <si>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</si>
  <si>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</si>
  <si>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</si>
  <si>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</si>
  <si>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</si>
  <si>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</si>
  <si>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</si>
  <si>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</si>
  <si>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</si>
  <si>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</si>
  <si>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</si>
  <si>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</si>
  <si>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</si>
  <si>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</si>
  <si>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</si>
  <si>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</si>
  <si>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</si>
  <si>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</si>
  <si>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</si>
  <si>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</si>
  <si>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</si>
  <si>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</si>
  <si>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</si>
  <si>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</si>
  <si>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</si>
  <si>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</si>
  <si>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</si>
  <si>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</si>
  <si>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</si>
  <si>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</si>
  <si>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</si>
  <si>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</si>
  <si>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</si>
  <si>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</si>
  <si>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</si>
  <si>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</si>
  <si>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</si>
  <si>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</si>
  <si>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</si>
  <si>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</si>
  <si>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</si>
  <si>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</si>
  <si>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</si>
  <si>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</si>
  <si>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</si>
  <si>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</si>
  <si>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</si>
  <si>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</si>
  <si>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</si>
  <si>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</si>
  <si>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</si>
  <si>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</si>
  <si>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</si>
  <si>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</si>
  <si>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</si>
  <si>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</si>
  <si>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</si>
  <si>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</si>
  <si>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</si>
  <si>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</si>
  <si>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</si>
  <si>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</si>
  <si>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</si>
  <si>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</si>
  <si>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</si>
  <si>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</si>
  <si>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</si>
  <si>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</si>
  <si>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</si>
  <si>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</si>
  <si>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</si>
  <si>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</si>
  <si>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</si>
  <si>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</si>
  <si>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</si>
  <si>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</si>
  <si>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</si>
  <si>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</si>
  <si>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</si>
  <si>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</si>
  <si>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</si>
  <si>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</si>
  <si>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</si>
  <si>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</si>
  <si>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</si>
  <si>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</si>
  <si>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</si>
  <si>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</si>
  <si>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</si>
  <si>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</si>
  <si>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</si>
  <si>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</si>
  <si>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</si>
  <si>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</si>
  <si>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</si>
  <si>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</si>
  <si>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</si>
  <si>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</si>
  <si>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</si>
  <si>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</si>
  <si>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</si>
  <si>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</si>
  <si>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</si>
  <si>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</si>
  <si>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</si>
  <si>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</si>
  <si>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</si>
  <si>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</si>
  <si>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</si>
  <si>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</si>
  <si>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</si>
  <si>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</si>
  <si>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</si>
  <si>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</si>
  <si>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</si>
  <si>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</si>
  <si>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</si>
  <si>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</si>
  <si>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</si>
  <si>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</si>
  <si>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</si>
  <si>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</si>
  <si>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</si>
  <si>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</si>
  <si>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</si>
  <si>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</si>
  <si>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</si>
  <si>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</si>
  <si>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</si>
  <si>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</si>
  <si>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</si>
  <si>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</si>
  <si>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</si>
  <si>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</si>
  <si>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</si>
  <si>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</si>
  <si>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</si>
  <si>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</si>
  <si>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</si>
  <si>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</si>
  <si>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</si>
  <si>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</si>
  <si>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</si>
  <si>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</si>
  <si>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</si>
  <si>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</si>
  <si>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</si>
  <si>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</si>
  <si>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</si>
  <si>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</si>
  <si>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</si>
  <si>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</si>
  <si>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</si>
  <si>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</si>
  <si>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</si>
  <si>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</si>
  <si>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</si>
  <si>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</si>
  <si>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</si>
  <si>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</si>
  <si>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</si>
  <si>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</si>
  <si>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</si>
  <si>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</si>
  <si>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</si>
  <si>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</si>
  <si>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</si>
  <si>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</si>
  <si>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</si>
  <si>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</si>
  <si>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</si>
  <si>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</si>
  <si>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</si>
  <si>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</si>
  <si>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</si>
  <si>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</si>
  <si>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</si>
  <si>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</si>
  <si>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</si>
  <si>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</si>
  <si>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</si>
  <si>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</si>
  <si>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</si>
  <si>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</si>
  <si>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</si>
  <si>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</si>
  <si>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</si>
  <si>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</si>
  <si>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</si>
  <si>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</si>
  <si>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</si>
  <si>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</si>
  <si>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</si>
  <si>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</si>
  <si>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</si>
  <si>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</si>
  <si>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</si>
  <si>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</si>
  <si>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</si>
  <si>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</si>
  <si>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</si>
  <si>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</si>
  <si>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</si>
  <si>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</si>
  <si>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</si>
  <si>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</si>
  <si>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</si>
  <si>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</si>
  <si>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</si>
  <si>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</si>
  <si>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</si>
  <si>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</si>
  <si>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</si>
  <si>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</si>
  <si>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</si>
  <si>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</si>
  <si>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</si>
  <si>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</si>
  <si>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</si>
  <si>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</si>
  <si>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</si>
  <si>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</si>
  <si>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</si>
  <si>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</si>
  <si>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</si>
  <si>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</si>
  <si>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</si>
  <si>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</si>
  <si>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</si>
  <si>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</si>
  <si>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</si>
  <si>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</si>
  <si>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</si>
  <si>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</si>
  <si>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</si>
  <si>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</si>
  <si>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</si>
  <si>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</si>
  <si>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</si>
  <si>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</si>
  <si>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</si>
  <si>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</si>
  <si>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</si>
  <si>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</si>
  <si>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</si>
  <si>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</si>
  <si>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</si>
  <si>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</si>
  <si>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</si>
  <si>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</si>
  <si>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</si>
  <si>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</si>
  <si>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</si>
  <si>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</si>
  <si>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</si>
  <si>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</si>
  <si>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</si>
  <si>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</si>
  <si>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</si>
  <si>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</si>
  <si>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</si>
  <si>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</si>
  <si>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</si>
  <si>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</si>
  <si>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</si>
  <si>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</si>
  <si>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</si>
  <si>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</si>
  <si>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</si>
  <si>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</si>
  <si>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</si>
  <si>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</si>
  <si>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</si>
  <si>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</si>
  <si>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</si>
  <si>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</si>
  <si>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</si>
  <si>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</si>
  <si>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</si>
  <si>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</si>
  <si>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</si>
  <si>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</si>
  <si>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</si>
  <si>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</si>
  <si>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</si>
  <si>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</si>
  <si>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</si>
  <si>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</si>
  <si>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</si>
  <si>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</si>
  <si>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</si>
  <si>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</si>
  <si>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</si>
  <si>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</si>
  <si>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</si>
  <si>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</si>
  <si>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</si>
  <si>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</si>
  <si>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</si>
  <si>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</si>
  <si>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</si>
  <si>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</si>
  <si>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</si>
  <si>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</si>
  <si>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</si>
  <si>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</si>
  <si>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</si>
  <si>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</si>
  <si>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</si>
  <si>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</si>
  <si>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</si>
  <si>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</si>
  <si>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</si>
  <si>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</si>
  <si>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</si>
  <si>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</si>
  <si>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</si>
  <si>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</si>
  <si>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</si>
  <si>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</si>
  <si>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</si>
  <si>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</si>
  <si>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</si>
  <si>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</si>
  <si>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</si>
  <si>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</si>
  <si>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</si>
  <si>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</si>
  <si>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</si>
  <si>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</si>
  <si>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</si>
  <si>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</si>
  <si>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</si>
  <si>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</si>
  <si>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</si>
  <si>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</si>
  <si>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</si>
  <si>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</si>
  <si>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</si>
  <si>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</si>
  <si>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</si>
  <si>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</si>
  <si>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</si>
  <si>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</si>
  <si>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</si>
  <si>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</si>
  <si>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</si>
  <si>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</si>
  <si>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</si>
  <si>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</si>
  <si>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</si>
  <si>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</si>
  <si>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</si>
  <si>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</si>
  <si>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</si>
  <si>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</si>
  <si>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</si>
  <si>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</si>
  <si>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</si>
  <si>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</si>
  <si>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</si>
  <si>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</si>
  <si>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</si>
  <si>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</si>
  <si>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</si>
  <si>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</si>
  <si>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</si>
  <si>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</si>
  <si>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</si>
  <si>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</si>
  <si>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</si>
  <si>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</si>
  <si>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</si>
  <si>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</si>
  <si>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</si>
  <si>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</si>
  <si>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</si>
  <si>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</si>
  <si>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</si>
  <si>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</si>
  <si>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</si>
  <si>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</si>
  <si>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</si>
  <si>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</si>
  <si>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</si>
  <si>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</si>
  <si>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</si>
  <si>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</si>
  <si>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</si>
  <si>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</si>
  <si>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</si>
  <si>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</si>
  <si>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</si>
  <si>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</si>
  <si>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</si>
  <si>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</si>
  <si>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</si>
  <si>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</si>
  <si>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</si>
  <si>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</si>
  <si>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</si>
  <si>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</si>
  <si>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</si>
  <si>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</si>
  <si>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</si>
  <si>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</si>
  <si>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</si>
  <si>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</si>
  <si>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</si>
  <si>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</si>
  <si>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</si>
  <si>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</si>
  <si>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</si>
  <si>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</si>
  <si>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</si>
  <si>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</si>
  <si>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</si>
  <si>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</si>
  <si>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</si>
  <si>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</si>
  <si>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</si>
  <si>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</si>
  <si>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</si>
  <si>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</si>
  <si>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</si>
  <si>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</si>
  <si>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</si>
  <si>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</si>
  <si>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</si>
  <si>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</si>
  <si>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</si>
  <si>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</si>
  <si>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</si>
  <si>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</si>
  <si>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</si>
  <si>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</si>
  <si>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</si>
  <si>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</si>
  <si>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</si>
  <si>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</si>
  <si>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</si>
  <si>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</si>
  <si>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</si>
  <si>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</si>
  <si>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</si>
  <si>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</si>
  <si>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</si>
  <si>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</si>
  <si>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</si>
  <si>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</si>
  <si>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</si>
  <si>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</si>
  <si>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</si>
  <si>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</si>
  <si>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</si>
  <si>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</si>
  <si>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</si>
  <si>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</si>
  <si>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</si>
  <si>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</si>
  <si>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</si>
  <si>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</si>
  <si>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</si>
  <si>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</si>
  <si>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</si>
  <si>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</si>
  <si>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</si>
  <si>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</si>
  <si>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</si>
  <si>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</si>
  <si>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</si>
  <si>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</si>
  <si>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</si>
  <si>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</si>
  <si>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</si>
  <si>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</si>
  <si>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</si>
  <si>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</si>
  <si>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</si>
  <si>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</si>
  <si>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</si>
  <si>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</si>
  <si>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</si>
  <si>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</si>
  <si>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</si>
  <si>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</si>
  <si>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</si>
  <si>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</si>
  <si>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</si>
  <si>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</si>
  <si>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</si>
  <si>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</si>
  <si>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</si>
  <si>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</si>
  <si>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</si>
  <si>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</si>
  <si>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</si>
  <si>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</si>
  <si>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</si>
  <si>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</si>
  <si>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</si>
  <si>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</si>
  <si>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</si>
  <si>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</si>
  <si>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</si>
  <si>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</si>
  <si>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</si>
  <si>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</si>
  <si>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</si>
  <si>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</si>
  <si>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</si>
  <si>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</si>
  <si>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</si>
  <si>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</si>
  <si>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</si>
  <si>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</si>
  <si>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</si>
  <si>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</si>
  <si>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</si>
  <si>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</si>
  <si>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</si>
  <si>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</si>
  <si>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</si>
  <si>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</si>
  <si>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</si>
  <si>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</si>
  <si>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</si>
  <si>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</si>
  <si>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</si>
  <si>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</si>
  <si>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</si>
  <si>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</si>
  <si>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</si>
  <si>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</si>
  <si>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</si>
  <si>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</si>
  <si>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</si>
  <si>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</si>
  <si>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</si>
  <si>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</si>
  <si>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</si>
  <si>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</si>
  <si>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</si>
  <si>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</si>
  <si>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</si>
  <si>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</si>
  <si>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</si>
  <si>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</si>
  <si>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</si>
  <si>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</si>
  <si>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</si>
  <si>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</si>
  <si>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</si>
  <si>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</si>
  <si>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</si>
  <si>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</si>
  <si>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</si>
  <si>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</si>
  <si>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</si>
  <si>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</si>
  <si>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</si>
  <si>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</si>
  <si>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</si>
  <si>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</si>
  <si>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</si>
  <si>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</si>
  <si>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</si>
  <si>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</si>
  <si>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</si>
  <si>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</si>
  <si>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</si>
  <si>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</si>
  <si>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</si>
  <si>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</si>
  <si>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</si>
  <si>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</si>
  <si>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</si>
  <si>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</si>
  <si>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</si>
  <si>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</si>
  <si>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</si>
  <si>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</si>
  <si>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</si>
  <si>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</si>
  <si>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</si>
  <si>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</si>
  <si>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</si>
  <si>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</si>
  <si>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</si>
  <si>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</si>
  <si>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</si>
  <si>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</si>
  <si>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</si>
  <si>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</si>
  <si>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</si>
  <si>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</si>
  <si>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</si>
  <si>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</si>
  <si>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</si>
  <si>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</si>
  <si>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</si>
  <si>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</si>
  <si>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</si>
  <si>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</si>
  <si>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</si>
  <si>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</si>
  <si>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</si>
  <si>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</si>
  <si>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</si>
  <si>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</si>
  <si>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</si>
  <si>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</si>
  <si>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</si>
  <si>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</si>
  <si>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</si>
  <si>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</si>
  <si>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</si>
  <si>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</si>
  <si>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</si>
  <si>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</si>
  <si>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</si>
  <si>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</si>
  <si>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</si>
  <si>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</si>
  <si>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</si>
  <si>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</si>
  <si>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</si>
  <si>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</si>
  <si>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</si>
  <si>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</si>
  <si>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</si>
  <si>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</si>
  <si>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</si>
  <si>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</si>
  <si>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</si>
  <si>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</si>
  <si>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</si>
  <si>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</si>
  <si>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</si>
  <si>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</si>
  <si>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</si>
  <si>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</si>
  <si>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</si>
  <si>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</si>
  <si>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</si>
  <si>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</si>
  <si>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</si>
  <si>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</si>
  <si>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</si>
  <si>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</si>
  <si>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</si>
  <si>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</si>
  <si>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</si>
  <si>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</si>
  <si>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</si>
  <si>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</si>
  <si>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</si>
  <si>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</si>
  <si>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</si>
  <si>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</si>
  <si>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</si>
  <si>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</si>
  <si>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</si>
  <si>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</si>
  <si>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</si>
  <si>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</si>
  <si>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</si>
  <si>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</si>
  <si>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</si>
  <si>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</si>
  <si>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</si>
  <si>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</si>
  <si>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</si>
  <si>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</si>
  <si>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</si>
  <si>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</si>
  <si>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</si>
  <si>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</si>
  <si>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</si>
  <si>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</si>
  <si>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</si>
  <si>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</si>
  <si>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</si>
  <si>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</si>
  <si>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</si>
  <si>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</si>
  <si>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</si>
  <si>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</si>
  <si>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</si>
  <si>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</si>
  <si>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</si>
  <si>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</si>
  <si>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</si>
  <si>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</si>
  <si>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</si>
  <si>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</si>
  <si>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</si>
  <si>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</si>
  <si>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</si>
  <si>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</si>
  <si>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</si>
  <si>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</si>
  <si>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</si>
  <si>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</si>
  <si>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</si>
  <si>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</si>
  <si>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</si>
  <si>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</si>
  <si>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</si>
  <si>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</si>
  <si>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</si>
  <si>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</si>
  <si>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</si>
  <si>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</si>
  <si>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</si>
  <si>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</si>
  <si>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</si>
  <si>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</si>
  <si>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</si>
  <si>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</si>
  <si>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</si>
  <si>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</si>
  <si>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</si>
  <si>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</si>
  <si>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</si>
  <si>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</si>
  <si>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</si>
  <si>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</si>
  <si>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</si>
  <si>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</si>
  <si>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</si>
  <si>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</si>
  <si>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</si>
  <si>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</si>
  <si>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</si>
  <si>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</si>
  <si>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</si>
  <si>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</si>
  <si>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</si>
  <si>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</si>
  <si>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</si>
  <si>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</si>
  <si>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</si>
  <si>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</si>
  <si>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</si>
  <si>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</si>
  <si>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</si>
  <si>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</si>
  <si>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</si>
  <si>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</si>
  <si>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</si>
  <si>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</si>
  <si>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</si>
  <si>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</si>
  <si>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</si>
  <si>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</si>
  <si>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</si>
  <si>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</si>
  <si>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</si>
  <si>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</si>
  <si>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</si>
  <si>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</si>
  <si>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</si>
  <si>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</si>
  <si>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</si>
  <si>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</si>
  <si>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</si>
  <si>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</si>
  <si>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</si>
  <si>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</si>
  <si>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</si>
  <si>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</si>
  <si>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</si>
  <si>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</si>
  <si>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</si>
  <si>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</si>
  <si>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</si>
  <si>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</si>
  <si>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</si>
  <si>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</si>
  <si>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</si>
  <si>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</si>
  <si>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</si>
  <si>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</si>
  <si>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</si>
  <si>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</si>
  <si>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</si>
  <si>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</si>
  <si>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</si>
  <si>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</si>
  <si>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</si>
  <si>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</si>
  <si>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</si>
  <si>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</si>
  <si>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</si>
  <si>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</si>
  <si>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</si>
  <si>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</si>
  <si>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</si>
  <si>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</si>
  <si>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</si>
  <si>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</si>
  <si>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</si>
  <si>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</si>
  <si>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</si>
  <si>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</si>
  <si>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</si>
  <si>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</si>
  <si>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</si>
  <si>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</si>
  <si>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</si>
  <si>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</si>
  <si>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</si>
  <si>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</si>
  <si>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</si>
  <si>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</si>
  <si>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</si>
  <si>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</si>
  <si>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</si>
  <si>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</si>
  <si>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</si>
  <si>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</si>
  <si>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</si>
  <si>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</si>
  <si>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</si>
  <si>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</si>
  <si>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</si>
  <si>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</si>
  <si>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</si>
  <si>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</si>
  <si>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</si>
  <si>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</si>
  <si>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</si>
  <si>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</si>
  <si>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</si>
  <si>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</si>
  <si>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</si>
  <si>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</si>
  <si>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</si>
  <si>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</si>
  <si>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</si>
  <si>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</si>
  <si>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</si>
  <si>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</si>
  <si>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</si>
  <si>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</si>
  <si>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</si>
  <si>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</si>
  <si>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</si>
  <si>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</si>
  <si>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</si>
  <si>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</si>
  <si>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</si>
  <si>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</si>
  <si>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</si>
  <si>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</si>
  <si>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</si>
  <si>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</si>
  <si>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</si>
  <si>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</si>
  <si>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</si>
  <si>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</si>
  <si>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</si>
  <si>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</si>
  <si>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</si>
  <si>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</si>
  <si>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</si>
  <si>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</si>
  <si>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</si>
  <si>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</si>
  <si>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</si>
  <si>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</si>
  <si>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</si>
  <si>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</si>
  <si>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</si>
  <si>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</si>
  <si>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</si>
  <si>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</si>
  <si>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</si>
  <si>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</si>
  <si>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</si>
  <si>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</si>
  <si>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</si>
  <si>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</si>
  <si>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</si>
  <si>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</si>
  <si>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</si>
  <si>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</si>
  <si>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</si>
  <si>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</si>
  <si>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</si>
  <si>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</si>
  <si>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</si>
  <si>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</si>
  <si>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</si>
  <si>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</si>
  <si>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</si>
  <si>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</si>
  <si>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</si>
  <si>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</si>
  <si>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</si>
  <si>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</si>
  <si>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</si>
  <si>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</si>
  <si>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</si>
  <si>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</si>
  <si>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</si>
  <si>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</si>
  <si>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</si>
  <si>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</si>
  <si>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</si>
  <si>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</si>
  <si>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</si>
  <si>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</si>
  <si>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</si>
  <si>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</si>
  <si>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</si>
  <si>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</si>
  <si>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</si>
  <si>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</si>
  <si>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</si>
  <si>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</si>
  <si>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</si>
  <si>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</si>
  <si>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</si>
  <si>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</si>
  <si>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</si>
  <si>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</si>
  <si>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</si>
  <si>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</si>
  <si>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</si>
  <si>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</si>
  <si>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</si>
  <si>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</si>
  <si>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</si>
  <si>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</si>
  <si>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</si>
  <si>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</si>
  <si>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</si>
  <si>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</si>
  <si>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</si>
  <si>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</si>
  <si>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</si>
  <si>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</si>
  <si>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</si>
  <si>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</si>
  <si>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</si>
  <si>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</si>
  <si>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</si>
  <si>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</si>
  <si>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</si>
  <si>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</si>
  <si>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</si>
  <si>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</si>
  <si>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</si>
  <si>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</si>
  <si>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</si>
  <si>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</si>
  <si>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</si>
  <si>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</si>
  <si>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</si>
  <si>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</si>
  <si>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</si>
  <si>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</si>
  <si>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</si>
  <si>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</si>
  <si>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</si>
  <si>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</si>
  <si>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</si>
  <si>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</si>
  <si>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</si>
  <si>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</si>
  <si>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</si>
  <si>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</si>
  <si>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</si>
  <si>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</si>
  <si>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</si>
  <si>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</si>
  <si>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</si>
  <si>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</si>
  <si>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</si>
  <si>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</si>
  <si>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</si>
  <si>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</si>
  <si>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</si>
  <si>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</si>
  <si>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</si>
  <si>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</si>
  <si>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</si>
  <si>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</si>
  <si>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</si>
  <si>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</si>
  <si>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</si>
  <si>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</si>
  <si>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</si>
  <si>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</si>
  <si>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</si>
  <si>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</si>
  <si>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</si>
  <si>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</si>
  <si>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</si>
  <si>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</si>
  <si>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</si>
  <si>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</si>
  <si>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</si>
  <si>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</si>
  <si>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</si>
  <si>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</si>
  <si>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</si>
  <si>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</si>
  <si>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</si>
  <si>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</si>
  <si>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</si>
  <si>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</si>
  <si>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</si>
  <si>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</si>
  <si>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</si>
  <si>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</si>
  <si>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</si>
  <si>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</si>
  <si>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</si>
  <si>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</si>
  <si>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</si>
  <si>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</si>
  <si>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</si>
  <si>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</si>
  <si>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</si>
  <si>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</si>
  <si>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</si>
  <si>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</si>
  <si>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</si>
  <si>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</si>
  <si>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</si>
  <si>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</si>
  <si>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</si>
  <si>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</si>
  <si>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</si>
  <si>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</si>
  <si>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</si>
  <si>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</si>
  <si>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</si>
  <si>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</si>
  <si>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</si>
  <si>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</si>
  <si>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</si>
  <si>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</si>
  <si>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</si>
  <si>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</si>
  <si>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</si>
  <si>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</si>
  <si>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</si>
  <si>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</si>
  <si>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</si>
  <si>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</si>
  <si>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</si>
  <si>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</si>
  <si>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</si>
  <si>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</si>
  <si>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</si>
  <si>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</si>
  <si>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</si>
  <si>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</si>
  <si>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</si>
  <si>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</si>
  <si>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</si>
  <si>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</si>
  <si>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</si>
  <si>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</si>
  <si>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</si>
  <si>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</si>
  <si>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</si>
  <si>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</si>
  <si>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</si>
  <si>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</si>
  <si>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</si>
  <si>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</si>
  <si>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</si>
  <si>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</si>
  <si>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</si>
  <si>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</si>
  <si>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</si>
  <si>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</si>
  <si>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</si>
  <si>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</si>
  <si>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</si>
  <si>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</si>
  <si>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</si>
  <si>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</si>
  <si>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</si>
  <si>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</si>
  <si>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</si>
  <si>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</si>
  <si>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</si>
  <si>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</si>
  <si>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</si>
  <si>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</si>
  <si>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</si>
  <si>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</si>
  <si>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</si>
  <si>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</si>
  <si>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</si>
  <si>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</si>
  <si>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</si>
  <si>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</si>
  <si>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</si>
  <si>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</si>
  <si>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</si>
  <si>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</si>
  <si>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</si>
  <si>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</si>
  <si>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</si>
  <si>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</si>
  <si>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</si>
  <si>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</si>
  <si>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</si>
  <si>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</si>
  <si>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</si>
  <si>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</si>
  <si>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</si>
  <si>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</si>
  <si>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</si>
  <si>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</si>
  <si>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</si>
  <si>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</si>
  <si>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</si>
  <si>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</si>
  <si>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</si>
  <si>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</si>
  <si>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</si>
  <si>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</si>
  <si>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</si>
  <si>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</si>
  <si>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</si>
  <si>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</si>
  <si>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</si>
  <si>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</si>
  <si>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</si>
  <si>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</si>
  <si>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</si>
  <si>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</si>
  <si>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</si>
  <si>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</si>
  <si>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</si>
  <si>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</si>
  <si>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</si>
  <si>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</si>
  <si>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</si>
  <si>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</si>
  <si>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</si>
  <si>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</si>
  <si>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</si>
  <si>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</si>
  <si>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</si>
  <si>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</si>
  <si>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</si>
  <si>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</si>
  <si>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</si>
  <si>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</si>
  <si>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</si>
  <si>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</si>
  <si>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</si>
  <si>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</si>
  <si>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</si>
  <si>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</si>
  <si>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</si>
  <si>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</si>
  <si>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</si>
  <si>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</si>
  <si>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</si>
  <si>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</si>
  <si>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</si>
  <si>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</si>
  <si>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</si>
  <si>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</si>
  <si>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</si>
  <si>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</si>
  <si>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</si>
  <si>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</si>
  <si>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</si>
  <si>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</si>
  <si>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</si>
  <si>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</si>
  <si>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</si>
  <si>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</si>
  <si>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</si>
  <si>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</si>
  <si>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</si>
  <si>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</si>
  <si>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</si>
  <si>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</si>
  <si>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</si>
  <si>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</si>
  <si>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</si>
  <si>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</si>
  <si>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</si>
  <si>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</si>
  <si>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</si>
  <si>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</si>
  <si>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</si>
  <si>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</si>
  <si>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</si>
  <si>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</si>
  <si>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</si>
  <si>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</si>
  <si>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</si>
  <si>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</si>
  <si>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</si>
  <si>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</si>
  <si>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</si>
  <si>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</si>
  <si>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</si>
  <si>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</si>
  <si>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</si>
  <si>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</si>
  <si>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</si>
  <si>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</si>
  <si>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</si>
  <si>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</si>
  <si>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</si>
  <si>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</si>
  <si>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</si>
  <si>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</si>
  <si>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</si>
  <si>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</si>
  <si>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</si>
  <si>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</si>
  <si>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</si>
  <si>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</si>
  <si>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</si>
  <si>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</si>
  <si>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</si>
  <si>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</si>
  <si>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</si>
  <si>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</si>
  <si>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</si>
  <si>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</si>
  <si>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</si>
  <si>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</si>
  <si>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</si>
  <si>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</si>
  <si>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</si>
  <si>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</si>
  <si>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</si>
  <si>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</si>
  <si>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</si>
  <si>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</si>
  <si>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</si>
  <si>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</si>
  <si>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</si>
  <si>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</si>
  <si>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</si>
  <si>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</si>
  <si>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</si>
  <si>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</si>
  <si>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</si>
  <si>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</si>
  <si>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</si>
  <si>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</si>
  <si>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</si>
  <si>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</si>
  <si>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</si>
  <si>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</si>
  <si>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</si>
  <si>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</si>
  <si>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</si>
  <si>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</si>
  <si>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</si>
  <si>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</si>
  <si>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</si>
  <si>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</si>
  <si>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</si>
  <si>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</si>
  <si>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</si>
  <si>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</si>
  <si>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</si>
  <si>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</si>
  <si>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</si>
  <si>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</si>
  <si>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</si>
  <si>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</si>
  <si>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</si>
  <si>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</si>
  <si>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</si>
  <si>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</si>
  <si>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</si>
  <si>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</si>
  <si>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</si>
  <si>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</si>
  <si>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</si>
  <si>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</si>
  <si>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</si>
  <si>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</si>
  <si>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</si>
  <si>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</si>
  <si>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</si>
  <si>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</si>
  <si>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</si>
  <si>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</si>
  <si>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</si>
  <si>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</si>
  <si>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</si>
  <si>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</si>
  <si>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</si>
  <si>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</si>
  <si>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</si>
  <si>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</si>
  <si>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</si>
  <si>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</si>
  <si>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</si>
  <si>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</si>
  <si>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</si>
  <si>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</si>
  <si>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</si>
  <si>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</si>
  <si>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</si>
  <si>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</si>
  <si>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</si>
  <si>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</si>
  <si>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</si>
  <si>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</si>
  <si>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</si>
  <si>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</si>
  <si>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</si>
  <si>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</si>
  <si>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</si>
  <si>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</si>
  <si>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</si>
  <si>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</si>
  <si>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</si>
  <si>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</si>
  <si>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</si>
  <si>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</si>
  <si>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</si>
  <si>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</si>
  <si>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</si>
  <si>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</si>
  <si>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</si>
  <si>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</si>
  <si>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</si>
  <si>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</si>
  <si>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</si>
  <si>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</si>
  <si>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</si>
  <si>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</si>
  <si>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</si>
  <si>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</si>
  <si>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</si>
  <si>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</si>
  <si>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</si>
  <si>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</si>
  <si>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</si>
  <si>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</si>
  <si>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</si>
  <si>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</si>
  <si>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</si>
  <si>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</si>
  <si>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</si>
  <si>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</si>
  <si>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</si>
  <si>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</si>
  <si>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</si>
  <si>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</si>
  <si>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</si>
  <si>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</si>
  <si>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</si>
  <si>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</si>
  <si>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</si>
  <si>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</si>
  <si>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</si>
  <si>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</si>
  <si>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</si>
  <si>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</si>
  <si>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</si>
  <si>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</si>
  <si>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</si>
  <si>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</si>
  <si>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</si>
  <si>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</si>
  <si>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</si>
  <si>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</si>
  <si>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</si>
  <si>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</si>
  <si>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</si>
  <si>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</si>
  <si>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</si>
  <si>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</si>
  <si>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</si>
  <si>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</si>
  <si>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</si>
  <si>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</si>
  <si>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</si>
  <si>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</si>
  <si>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</si>
  <si>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</si>
  <si>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</si>
  <si>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</si>
  <si>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</si>
  <si>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</si>
  <si>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</si>
  <si>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</si>
  <si>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</si>
  <si>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</si>
  <si>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</si>
  <si>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</si>
  <si>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</si>
  <si>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</si>
  <si>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</si>
  <si>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</si>
  <si>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</si>
  <si>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</si>
  <si>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</si>
  <si>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</si>
  <si>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</si>
  <si>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</si>
  <si>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</si>
  <si>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</si>
  <si>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</si>
  <si>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</si>
  <si>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</si>
  <si>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</si>
  <si>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</si>
  <si>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</si>
  <si>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</si>
  <si>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</si>
  <si>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</si>
  <si>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</si>
  <si>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</si>
  <si>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</si>
  <si>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</si>
  <si>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</si>
  <si>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</si>
  <si>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</si>
  <si>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</si>
  <si>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</si>
  <si>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</si>
  <si>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</si>
  <si>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</si>
  <si>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</si>
  <si>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</si>
  <si>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</si>
  <si>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</si>
  <si>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</si>
  <si>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</si>
  <si>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</si>
  <si>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</si>
  <si>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</si>
  <si>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</si>
  <si>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</si>
  <si>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</si>
  <si>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</si>
  <si>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</si>
  <si>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</si>
  <si>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</si>
  <si>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</si>
  <si>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</si>
  <si>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</si>
  <si>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</si>
  <si>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</si>
  <si>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</si>
  <si>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</si>
  <si>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</si>
  <si>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</si>
  <si>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</si>
  <si>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</si>
  <si>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</si>
  <si>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</si>
  <si>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</si>
  <si>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</si>
  <si>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</si>
  <si>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</si>
  <si>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</si>
  <si>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</si>
  <si>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</si>
  <si>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</si>
  <si>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</si>
  <si>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</si>
  <si>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</si>
  <si>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</si>
  <si>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</si>
  <si>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</si>
  <si>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</si>
  <si>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</si>
  <si>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</si>
  <si>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</si>
  <si>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</si>
  <si>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</si>
  <si>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</si>
  <si>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</si>
  <si>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</si>
  <si>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</si>
  <si>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</si>
  <si>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</si>
  <si>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</si>
  <si>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</si>
  <si>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</si>
  <si>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</si>
  <si>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</si>
  <si>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</si>
  <si>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</si>
  <si>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</si>
  <si>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</si>
  <si>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</si>
  <si>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</si>
  <si>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</si>
  <si>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</si>
  <si>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</si>
  <si>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</si>
  <si>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</si>
  <si>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</si>
  <si>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</si>
  <si>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</si>
  <si>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</si>
  <si>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</si>
  <si>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</si>
  <si>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</si>
  <si>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</si>
  <si>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</si>
  <si>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</si>
  <si>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</si>
  <si>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</si>
  <si>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</si>
  <si>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</si>
  <si>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</si>
  <si>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</si>
  <si>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</si>
  <si>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</si>
  <si>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</si>
  <si>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</si>
  <si>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</si>
  <si>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</si>
  <si>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</si>
  <si>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</si>
  <si>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</si>
  <si>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</si>
  <si>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</si>
  <si>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</si>
  <si>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</si>
  <si>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</si>
  <si>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</si>
  <si>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</si>
  <si>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</si>
  <si>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</si>
  <si>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</si>
  <si>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</si>
  <si>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</si>
  <si>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</si>
  <si>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</si>
  <si>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</si>
  <si>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</si>
  <si>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</si>
  <si>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</si>
  <si>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</si>
  <si>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</si>
  <si>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</si>
  <si>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</si>
  <si>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</si>
  <si>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</si>
  <si>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</si>
  <si>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</si>
  <si>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</si>
  <si>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</si>
  <si>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</si>
  <si>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</si>
  <si>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</si>
  <si>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</si>
  <si>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</si>
  <si>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</si>
  <si>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</si>
  <si>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</si>
  <si>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</si>
  <si>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</si>
  <si>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</si>
  <si>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</si>
  <si>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</si>
  <si>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</si>
  <si>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</si>
  <si>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</si>
  <si>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</si>
  <si>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</si>
  <si>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</si>
  <si>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</si>
  <si>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</si>
  <si>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</si>
  <si>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</si>
  <si>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</si>
  <si>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</si>
  <si>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</si>
  <si>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</si>
  <si>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</si>
  <si>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</si>
  <si>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</si>
  <si>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</si>
  <si>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</si>
  <si>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</si>
  <si>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</si>
  <si>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</si>
  <si>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</si>
  <si>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</si>
  <si>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</si>
  <si>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</si>
  <si>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</si>
  <si>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</si>
  <si>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</si>
  <si>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</si>
  <si>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</si>
  <si>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</si>
  <si>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</si>
  <si>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</si>
  <si>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</si>
  <si>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</si>
  <si>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</si>
  <si>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</si>
  <si>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</si>
  <si>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</si>
  <si>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</si>
  <si>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</si>
  <si>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</si>
  <si>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</si>
  <si>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</si>
  <si>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</si>
  <si>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</si>
  <si>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</si>
  <si>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</si>
  <si>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</si>
  <si>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</si>
  <si>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</si>
  <si>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</si>
  <si>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</si>
  <si>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</si>
  <si>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</si>
  <si>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</si>
  <si>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</si>
  <si>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</si>
  <si>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</si>
  <si>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</si>
  <si>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</si>
  <si>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</si>
  <si>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</si>
  <si>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</si>
  <si>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</si>
  <si>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</si>
  <si>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</si>
  <si>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</si>
  <si>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</si>
  <si>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</si>
  <si>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</si>
  <si>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</si>
  <si>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</si>
  <si>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</si>
  <si>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</si>
  <si>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</si>
  <si>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</si>
  <si>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</si>
  <si>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</si>
  <si>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</si>
  <si>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</si>
  <si>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</si>
  <si>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</si>
  <si>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</si>
  <si>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</si>
  <si>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</si>
  <si>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</si>
  <si>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</si>
  <si>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</si>
  <si>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</si>
  <si>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</si>
  <si>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</si>
  <si>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</si>
  <si>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</si>
  <si>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</si>
  <si>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</si>
  <si>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</si>
  <si>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</si>
  <si>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</si>
  <si>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</si>
  <si>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</si>
  <si>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</si>
  <si>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</si>
  <si>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</si>
  <si>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</si>
  <si>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</si>
  <si>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</si>
  <si>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</si>
  <si>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</si>
  <si>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</si>
  <si>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</si>
  <si>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</si>
  <si>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</si>
  <si>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</si>
  <si>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</si>
  <si>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</si>
  <si>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</si>
  <si>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</si>
  <si>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</si>
  <si>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</si>
  <si>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</si>
  <si>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</si>
  <si>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</si>
  <si>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</si>
  <si>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</si>
  <si>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</si>
  <si>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</si>
  <si>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</si>
  <si>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</si>
  <si>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</si>
  <si>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</si>
  <si>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</si>
  <si>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</si>
  <si>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</si>
  <si>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</si>
  <si>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</si>
  <si>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</si>
  <si>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</si>
  <si>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</si>
  <si>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</si>
  <si>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</si>
  <si>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</si>
  <si>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</si>
  <si>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</si>
  <si>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</si>
  <si>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</si>
  <si>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</si>
  <si>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</si>
  <si>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</si>
  <si>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</si>
  <si>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</si>
  <si>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</si>
  <si>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</si>
  <si>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</si>
  <si>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</si>
  <si>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</si>
  <si>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</si>
  <si>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</si>
  <si>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</si>
  <si>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</si>
  <si>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</si>
  <si>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</si>
  <si>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</si>
  <si>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</si>
  <si>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</si>
  <si>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</si>
  <si>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</si>
  <si>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</si>
  <si>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</si>
  <si>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</si>
  <si>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</si>
  <si>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</si>
  <si>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</si>
  <si>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</si>
  <si>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</si>
  <si>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</si>
  <si>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</si>
  <si>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</si>
  <si>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</si>
  <si>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</si>
  <si>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</si>
  <si>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</si>
  <si>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</si>
  <si>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</si>
  <si>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</si>
  <si>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</si>
  <si>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</si>
  <si>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</si>
  <si>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</si>
  <si>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</si>
  <si>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</si>
  <si>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</si>
  <si>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</si>
  <si>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</si>
  <si>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</si>
  <si>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</si>
  <si>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</si>
  <si>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</si>
  <si>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</si>
  <si>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</si>
  <si>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</si>
  <si>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</si>
  <si>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</si>
  <si>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</si>
  <si>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</si>
  <si>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</si>
  <si>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</si>
  <si>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</si>
  <si>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</si>
  <si>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</si>
  <si>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</si>
  <si>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</si>
  <si>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</si>
  <si>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</si>
  <si>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</si>
  <si>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</si>
  <si>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</si>
  <si>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</si>
  <si>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</si>
  <si>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</si>
  <si>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</si>
  <si>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</si>
  <si>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</si>
  <si>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</si>
  <si>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</si>
  <si>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</si>
  <si>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</si>
  <si>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</si>
  <si>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</si>
  <si>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</si>
  <si>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</si>
  <si>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</si>
  <si>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</si>
  <si>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</si>
  <si>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</si>
  <si>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</si>
  <si>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</si>
  <si>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</si>
  <si>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</si>
  <si>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</si>
  <si>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</si>
  <si>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</si>
  <si>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</si>
  <si>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</si>
  <si>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</si>
  <si>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</si>
  <si>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</si>
  <si>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</si>
  <si>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</si>
  <si>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</si>
  <si>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</si>
  <si>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</si>
  <si>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</si>
  <si>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</si>
  <si>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</si>
  <si>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</si>
  <si>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</si>
  <si>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</si>
  <si>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</si>
  <si>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</si>
  <si>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</si>
  <si>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</si>
  <si>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</si>
  <si>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</si>
  <si>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</si>
  <si>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</si>
  <si>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</si>
  <si>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</si>
  <si>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</si>
  <si>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</si>
  <si>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</si>
  <si>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</si>
  <si>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</si>
  <si>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</si>
  <si>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</si>
  <si>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</si>
  <si>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</si>
  <si>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</si>
  <si>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</si>
  <si>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</si>
  <si>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</si>
  <si>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</si>
  <si>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</si>
  <si>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</si>
  <si>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</si>
  <si>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</si>
  <si>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</si>
  <si>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</si>
  <si>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</si>
  <si>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</si>
  <si>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</si>
  <si>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</si>
  <si>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</si>
  <si>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</si>
  <si>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</si>
  <si>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</si>
  <si>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</si>
  <si>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</si>
  <si>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</si>
  <si>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</si>
  <si>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</si>
  <si>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</si>
  <si>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</si>
  <si>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</si>
  <si>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</si>
  <si>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</si>
  <si>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</si>
  <si>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</si>
  <si>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</si>
  <si>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</si>
  <si>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</si>
  <si>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</si>
  <si>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</si>
  <si>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</si>
  <si>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</si>
  <si>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</si>
  <si>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</si>
  <si>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</si>
  <si>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</si>
  <si>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</si>
  <si>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</si>
  <si>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</si>
  <si>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</si>
  <si>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</si>
  <si>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</si>
  <si>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</si>
  <si>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</si>
  <si>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</si>
  <si>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</si>
  <si>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</si>
  <si>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</si>
  <si>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</si>
  <si>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</si>
  <si>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</si>
  <si>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</si>
  <si>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</si>
  <si>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</si>
  <si>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</si>
  <si>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</si>
  <si>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</si>
  <si>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</si>
  <si>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</si>
  <si>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</si>
  <si>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</si>
  <si>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</si>
  <si>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</si>
  <si>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</si>
  <si>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</si>
  <si>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</si>
  <si>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</si>
  <si>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</si>
  <si>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</si>
  <si>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</si>
  <si>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</si>
  <si>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</si>
  <si>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</si>
  <si>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</si>
  <si>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</si>
  <si>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</si>
  <si>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</si>
  <si>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</si>
  <si>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</si>
  <si>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</si>
  <si>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</si>
  <si>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</si>
  <si>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</si>
  <si>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</si>
  <si>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</si>
  <si>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</si>
  <si>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</si>
  <si>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</si>
  <si>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</si>
  <si>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</si>
  <si>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</si>
  <si>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</si>
  <si>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</si>
  <si>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</si>
  <si>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</si>
  <si>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</si>
  <si>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</si>
  <si>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</si>
  <si>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</si>
  <si>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</si>
  <si>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</si>
  <si>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</si>
  <si>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</si>
  <si>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</si>
  <si>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</si>
  <si>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</si>
  <si>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</si>
  <si>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</si>
  <si>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</si>
  <si>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</si>
  <si>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</si>
  <si>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</si>
  <si>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</si>
  <si>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</si>
  <si>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</si>
  <si>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</si>
  <si>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</si>
  <si>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</si>
  <si>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</si>
  <si>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</si>
  <si>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</si>
  <si>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</si>
  <si>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</si>
  <si>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</si>
  <si>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</si>
  <si>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</si>
  <si>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</si>
  <si>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</si>
  <si>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</si>
  <si>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</si>
  <si>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</si>
  <si>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</si>
  <si>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</si>
  <si>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</si>
  <si>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</si>
  <si>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</si>
  <si>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</si>
  <si>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</si>
  <si>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</si>
  <si>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</si>
  <si>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</si>
  <si>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</si>
  <si>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</si>
  <si>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</si>
  <si>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</si>
  <si>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</si>
  <si>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</si>
  <si>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</si>
  <si>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</si>
  <si>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</si>
  <si>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</si>
  <si>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</si>
  <si>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</si>
  <si>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</si>
  <si>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</si>
  <si>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</si>
  <si>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</si>
  <si>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</si>
  <si>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</si>
  <si>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</si>
  <si>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</si>
  <si>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</si>
  <si>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</si>
  <si>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</si>
  <si>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</si>
  <si>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</si>
  <si>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</si>
  <si>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</si>
  <si>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</si>
  <si>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</si>
  <si>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</si>
  <si>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</si>
  <si>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</si>
  <si>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</si>
  <si>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</si>
  <si>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</si>
  <si>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</si>
  <si>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</si>
  <si>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</si>
  <si>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</si>
  <si>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</si>
  <si>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</si>
  <si>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</si>
  <si>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</si>
  <si>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</si>
  <si>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</si>
  <si>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</si>
  <si>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</si>
  <si>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</si>
  <si>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</si>
  <si>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</si>
  <si>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</si>
  <si>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</si>
  <si>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</si>
  <si>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</si>
  <si>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</si>
  <si>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</si>
  <si>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</si>
  <si>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</si>
  <si>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</si>
  <si>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</si>
  <si>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</si>
  <si>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</si>
  <si>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</si>
  <si>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</si>
  <si>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</si>
  <si>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</si>
  <si>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</si>
  <si>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</si>
  <si>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</si>
  <si>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</si>
  <si>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</si>
  <si>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</si>
  <si>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</si>
  <si>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</si>
  <si>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</si>
  <si>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</si>
  <si>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</si>
  <si>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</si>
  <si>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</si>
  <si>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</si>
  <si>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</si>
  <si>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</si>
  <si>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</si>
  <si>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</si>
  <si>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</si>
  <si>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</si>
  <si>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</si>
  <si>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</si>
  <si>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</si>
  <si>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</si>
  <si>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</si>
  <si>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</si>
  <si>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</si>
  <si>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</si>
  <si>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</si>
  <si>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</si>
  <si>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</si>
  <si>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</si>
  <si>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</si>
  <si>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</si>
  <si>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</si>
  <si>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</si>
  <si>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</si>
  <si>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</si>
  <si>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</si>
  <si>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</si>
  <si>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</si>
  <si>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</si>
  <si>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</si>
  <si>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</si>
  <si>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</si>
  <si>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</si>
  <si>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</si>
  <si>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</si>
  <si>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</si>
  <si>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</si>
  <si>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</si>
  <si>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</si>
  <si>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</si>
  <si>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</si>
  <si>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</si>
  <si>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</si>
  <si>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</si>
  <si>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</si>
  <si>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</si>
  <si>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</si>
  <si>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</si>
  <si>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</si>
  <si>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</si>
  <si>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</si>
  <si>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</si>
  <si>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</si>
  <si>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</si>
  <si>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</si>
  <si>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</si>
  <si>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</si>
  <si>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</si>
  <si>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</si>
  <si>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</si>
  <si>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</si>
  <si>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</si>
  <si>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</si>
  <si>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</si>
  <si>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</si>
  <si>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</si>
  <si>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</si>
  <si>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</si>
  <si>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</si>
  <si>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</si>
  <si>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</si>
  <si>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</si>
  <si>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</si>
  <si>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</si>
  <si>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</si>
  <si>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</si>
  <si>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</si>
  <si>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</si>
  <si>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</si>
  <si>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</si>
  <si>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</si>
  <si>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</si>
  <si>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</si>
  <si>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</si>
  <si>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</si>
  <si>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</si>
  <si>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</si>
  <si>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</si>
  <si>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</si>
  <si>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</si>
  <si>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</si>
  <si>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</si>
  <si>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</si>
  <si>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</si>
  <si>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</si>
  <si>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</si>
  <si>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</si>
  <si>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</si>
  <si>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</si>
  <si>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</si>
  <si>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</si>
  <si>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</si>
  <si>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</si>
  <si>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</si>
  <si>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</si>
  <si>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</si>
  <si>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</si>
  <si>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</si>
  <si>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</si>
  <si>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</si>
  <si>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</si>
  <si>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</si>
  <si>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</si>
  <si>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</si>
  <si>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</si>
  <si>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</si>
  <si>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</si>
  <si>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</si>
  <si>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</si>
  <si>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</si>
  <si>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</si>
  <si>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</si>
  <si>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</si>
  <si>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</si>
  <si>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</si>
  <si>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</si>
  <si>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</si>
  <si>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</si>
  <si>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</si>
  <si>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</si>
  <si>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</si>
  <si>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</si>
  <si>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</si>
  <si>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</si>
  <si>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</si>
  <si>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</si>
  <si>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</si>
  <si>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</si>
  <si>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</si>
  <si>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</si>
  <si>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</si>
  <si>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</si>
  <si>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</si>
  <si>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</si>
  <si>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</si>
  <si>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</si>
  <si>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</si>
  <si>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</si>
  <si>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</si>
  <si>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</si>
  <si>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</si>
  <si>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</si>
  <si>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</si>
  <si>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</si>
  <si>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</si>
  <si>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</si>
  <si>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</si>
  <si>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</si>
  <si>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</si>
  <si>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</si>
  <si>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</si>
  <si>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</si>
  <si>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</si>
  <si>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</si>
  <si>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</si>
  <si>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</si>
  <si>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</si>
  <si>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</si>
  <si>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</si>
  <si>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</si>
  <si>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</si>
  <si>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</si>
  <si>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</si>
  <si>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</si>
  <si>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</si>
  <si>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</si>
  <si>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</si>
  <si>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</si>
  <si>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</si>
  <si>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</si>
  <si>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</si>
  <si>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</si>
  <si>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</si>
  <si>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</si>
  <si>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</si>
  <si>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</si>
  <si>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</si>
  <si>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</si>
  <si>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</si>
  <si>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</si>
  <si>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</si>
  <si>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</si>
  <si>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</si>
  <si>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</si>
  <si>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</si>
  <si>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</si>
  <si>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</si>
  <si>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</si>
  <si>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</si>
  <si>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</si>
  <si>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</si>
  <si>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</si>
  <si>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</si>
  <si>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</si>
  <si>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</si>
  <si>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</si>
  <si>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</si>
  <si>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</si>
  <si>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</si>
  <si>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</si>
  <si>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</si>
  <si>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</si>
  <si>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</si>
  <si>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</si>
  <si>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</si>
  <si>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</si>
  <si>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</si>
  <si>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</si>
  <si>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</si>
  <si>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</si>
  <si>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</si>
  <si>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</si>
  <si>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</si>
  <si>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</si>
  <si>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</si>
  <si>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</si>
  <si>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</si>
  <si>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</si>
  <si>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</si>
  <si>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</si>
  <si>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</si>
  <si>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</si>
  <si>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</si>
  <si>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</si>
  <si>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</si>
  <si>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</si>
  <si>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</si>
  <si>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</si>
  <si>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</si>
  <si>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</si>
  <si>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</si>
  <si>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</si>
  <si>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</si>
  <si>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</si>
  <si>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</si>
  <si>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</si>
  <si>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</si>
  <si>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</si>
  <si>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</si>
  <si>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</si>
  <si>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</si>
  <si>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</si>
  <si>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</si>
  <si>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</si>
  <si>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</si>
  <si>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</si>
  <si>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</si>
  <si>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</si>
  <si>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</si>
  <si>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</si>
  <si>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</si>
  <si>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</si>
  <si>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</si>
  <si>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</si>
  <si>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</si>
  <si>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</si>
  <si>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</si>
  <si>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</si>
  <si>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</si>
  <si>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</si>
  <si>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</si>
  <si>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</si>
  <si>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</si>
  <si>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</si>
  <si>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</si>
  <si>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</si>
  <si>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</si>
  <si>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</si>
  <si>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</si>
  <si>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</si>
  <si>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</si>
  <si>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</si>
  <si>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</si>
  <si>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</si>
  <si>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</si>
  <si>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</si>
  <si>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</si>
  <si>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</si>
  <si>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</si>
  <si>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</si>
  <si>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</si>
  <si>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</si>
  <si>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</si>
  <si>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</si>
  <si>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</si>
  <si>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</si>
  <si>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</si>
  <si>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</si>
  <si>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</si>
  <si>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</si>
  <si>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</si>
  <si>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</si>
  <si>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</si>
  <si>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</si>
  <si>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</si>
  <si>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</si>
  <si>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</si>
  <si>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</si>
  <si>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</si>
  <si>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</si>
  <si>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</si>
  <si>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</si>
  <si>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</si>
  <si>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</si>
  <si>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</si>
  <si>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</si>
  <si>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</si>
  <si>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</si>
  <si>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</si>
  <si>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</si>
  <si>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</si>
  <si>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</si>
  <si>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</si>
  <si>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</si>
  <si>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</si>
  <si>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</si>
  <si>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</si>
  <si>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</si>
  <si>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</si>
  <si>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</si>
  <si>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</si>
  <si>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</si>
  <si>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</si>
  <si>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</si>
  <si>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</si>
  <si>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</si>
  <si>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</si>
  <si>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</si>
  <si>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</si>
  <si>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</si>
  <si>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</si>
  <si>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</si>
  <si>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</si>
  <si>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</si>
  <si>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</si>
  <si>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</si>
  <si>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</si>
  <si>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</si>
  <si>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</si>
  <si>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</si>
  <si>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</si>
  <si>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</si>
  <si>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</si>
  <si>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</si>
  <si>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</si>
  <si>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</si>
  <si>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</si>
  <si>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</si>
  <si>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</si>
  <si>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</si>
  <si>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</si>
  <si>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</si>
  <si>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</si>
  <si>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</si>
  <si>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</si>
  <si>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</si>
  <si>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</si>
  <si>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</si>
  <si>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</si>
  <si>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</si>
  <si>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</si>
  <si>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</si>
  <si>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</si>
  <si>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</si>
  <si>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</si>
  <si>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</si>
  <si>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</si>
  <si>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</si>
  <si>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</si>
  <si>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</si>
  <si>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</si>
  <si>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</si>
  <si>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</si>
  <si>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</si>
  <si>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</si>
  <si>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</si>
  <si>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</si>
  <si>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</si>
  <si>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</si>
  <si>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</si>
  <si>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</si>
  <si>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</si>
  <si>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</si>
  <si>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</si>
  <si>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</si>
  <si>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</si>
  <si>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</si>
  <si>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</si>
  <si>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</si>
  <si>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</si>
  <si>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</si>
  <si>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</si>
  <si>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</si>
  <si>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</si>
  <si>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</si>
  <si>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</si>
  <si>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</si>
  <si>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</si>
  <si>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</si>
  <si>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</si>
  <si>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</si>
  <si>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</si>
  <si>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</si>
  <si>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</si>
  <si>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</si>
  <si>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</si>
  <si>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</si>
  <si>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</si>
  <si>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</si>
  <si>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</si>
  <si>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</si>
  <si>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</si>
  <si>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</si>
  <si>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</si>
  <si>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</si>
  <si>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</si>
  <si>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</si>
  <si>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</si>
  <si>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</si>
  <si>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</si>
  <si>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</si>
  <si>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</si>
  <si>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</si>
  <si>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</si>
  <si>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</si>
  <si>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</si>
  <si>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</si>
  <si>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</si>
  <si>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</si>
  <si>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</si>
  <si>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</si>
  <si>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</si>
  <si>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</si>
  <si>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</si>
  <si>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</si>
  <si>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</si>
  <si>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</si>
  <si>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</si>
  <si>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</si>
  <si>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</si>
  <si>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</si>
  <si>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</si>
  <si>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</si>
  <si>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</si>
  <si>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</si>
  <si>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</si>
  <si>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</si>
  <si>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</si>
  <si>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</si>
  <si>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</si>
  <si>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</si>
  <si>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</si>
  <si>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</si>
  <si>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</si>
  <si>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</si>
  <si>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</si>
  <si>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</si>
  <si>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</si>
  <si>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</si>
  <si>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</si>
  <si>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</si>
  <si>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</si>
  <si>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</si>
  <si>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</si>
  <si>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</si>
  <si>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</si>
  <si>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</si>
  <si>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</si>
  <si>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</si>
  <si>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</si>
  <si>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</si>
  <si>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</si>
  <si>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</si>
  <si>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</si>
  <si>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</si>
  <si>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</si>
  <si>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</si>
  <si>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</si>
  <si>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</si>
  <si>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</si>
  <si>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</si>
  <si>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</si>
  <si>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</si>
  <si>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</si>
  <si>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</si>
  <si>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</si>
  <si>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</si>
  <si>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</si>
  <si>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</si>
  <si>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</si>
  <si>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</si>
  <si>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</si>
  <si>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</si>
  <si>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</si>
  <si>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</si>
  <si>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</si>
  <si>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</si>
  <si>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</si>
  <si>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</si>
  <si>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</si>
  <si>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</si>
  <si>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</si>
  <si>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</si>
  <si>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</si>
  <si>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</si>
  <si>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</si>
  <si>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</si>
  <si>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</si>
  <si>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</si>
  <si>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</si>
  <si>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</si>
  <si>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</si>
  <si>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</si>
  <si>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</si>
  <si>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</si>
  <si>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</si>
  <si>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</si>
  <si>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</si>
  <si>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</si>
  <si>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</si>
  <si>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</si>
  <si>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</si>
  <si>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</si>
  <si>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</si>
  <si>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</si>
  <si>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</si>
  <si>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</si>
  <si>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</si>
  <si>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</si>
  <si>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</si>
  <si>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</si>
  <si>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</si>
  <si>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</si>
  <si>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</si>
  <si>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</si>
  <si>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</si>
  <si>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</si>
  <si>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</si>
  <si>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</si>
  <si>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</si>
  <si>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</si>
  <si>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</si>
  <si>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</si>
  <si>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</si>
  <si>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</si>
  <si>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</si>
  <si>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</si>
  <si>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</si>
  <si>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</si>
  <si>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</si>
  <si>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</si>
  <si>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</si>
  <si>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</si>
  <si>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</si>
  <si>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</si>
  <si>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</si>
  <si>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</si>
  <si>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</si>
  <si>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</si>
  <si>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</si>
  <si>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</si>
  <si>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</si>
  <si>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</si>
  <si>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</si>
  <si>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</si>
  <si>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</si>
  <si>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</si>
  <si>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</si>
  <si>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</si>
  <si>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</si>
  <si>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</si>
  <si>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</si>
  <si>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</si>
  <si>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</si>
  <si>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</si>
  <si>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</si>
  <si>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</si>
  <si>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</si>
  <si>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</si>
  <si>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</si>
  <si>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</si>
  <si>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</si>
  <si>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</si>
  <si>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</si>
  <si>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</si>
  <si>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</si>
  <si>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</si>
  <si>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</si>
  <si>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</si>
  <si>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</si>
  <si>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</si>
  <si>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</si>
  <si>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</si>
  <si>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</si>
  <si>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</si>
  <si>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</si>
  <si>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</si>
  <si>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</si>
  <si>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</si>
  <si>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</si>
  <si>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</si>
  <si>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</si>
  <si>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</si>
  <si>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</si>
  <si>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</si>
  <si>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</si>
  <si>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</si>
  <si>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</si>
  <si>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</si>
  <si>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</si>
  <si>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</si>
  <si>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</si>
  <si>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</si>
  <si>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</si>
  <si>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</si>
  <si>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</si>
  <si>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</si>
  <si>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</si>
  <si>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</si>
  <si>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</si>
  <si>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</si>
  <si>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</si>
  <si>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</si>
  <si>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</si>
  <si>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</si>
  <si>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</si>
  <si>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</si>
  <si>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</si>
  <si>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</si>
  <si>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</si>
  <si>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</si>
  <si>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</si>
  <si>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</si>
  <si>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</si>
  <si>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</si>
  <si>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</si>
  <si>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</si>
  <si>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</si>
  <si>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</si>
  <si>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</si>
  <si>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</si>
  <si>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</si>
  <si>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</si>
  <si>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</si>
  <si>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</si>
  <si>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</si>
  <si>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</si>
  <si>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</si>
  <si>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</si>
  <si>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</si>
  <si>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</si>
  <si>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</si>
  <si>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</si>
  <si>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</si>
  <si>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</si>
  <si>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</si>
  <si>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</si>
  <si>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</si>
  <si>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</si>
  <si>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</si>
  <si>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</si>
  <si>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</si>
  <si>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</si>
  <si>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</si>
  <si>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</si>
  <si>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</si>
  <si>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</si>
  <si>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</si>
  <si>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</si>
  <si>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</si>
  <si>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</si>
  <si>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</si>
  <si>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</si>
  <si>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</si>
  <si>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</si>
  <si>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</si>
  <si>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</si>
  <si>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</si>
  <si>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</si>
  <si>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</si>
  <si>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</si>
  <si>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</si>
  <si>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</si>
  <si>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</si>
  <si>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</si>
  <si>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</si>
  <si>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</si>
  <si>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</si>
  <si>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</si>
  <si>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</si>
  <si>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</si>
  <si>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</si>
  <si>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</si>
  <si>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</si>
  <si>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</si>
  <si>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</si>
  <si>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</si>
  <si>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</si>
  <si>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</si>
  <si>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</si>
  <si>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</si>
  <si>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</si>
  <si>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</si>
  <si>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</si>
  <si>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</si>
  <si>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</si>
  <si>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</si>
  <si>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</si>
  <si>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</si>
  <si>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</si>
  <si>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</si>
  <si>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</si>
  <si>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</si>
  <si>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</si>
  <si>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</si>
  <si>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</si>
  <si>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</si>
  <si>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</si>
  <si>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</si>
  <si>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</si>
  <si>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</si>
  <si>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</si>
  <si>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</si>
  <si>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</si>
  <si>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</si>
  <si>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</si>
  <si>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</si>
  <si>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</si>
  <si>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</si>
  <si>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</si>
  <si>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</si>
  <si>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</si>
  <si>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</si>
  <si>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</si>
  <si>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</si>
  <si>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</si>
  <si>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</si>
  <si>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</si>
  <si>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</si>
  <si>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</si>
  <si>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</si>
  <si>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</si>
  <si>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</si>
  <si>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</si>
  <si>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</si>
  <si>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</si>
  <si>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</si>
  <si>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</si>
  <si>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</si>
  <si>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</si>
  <si>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</si>
  <si>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</si>
  <si>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</si>
  <si>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</si>
  <si>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</si>
  <si>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</si>
  <si>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</si>
  <si>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</si>
  <si>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</si>
  <si>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</si>
  <si>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</si>
  <si>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</si>
  <si>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</si>
  <si>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</si>
  <si>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</si>
  <si>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</si>
  <si>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</si>
  <si>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</si>
  <si>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</si>
  <si>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</si>
  <si>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</si>
  <si>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</si>
  <si>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</si>
  <si>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</si>
  <si>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</si>
  <si>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</si>
  <si>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</si>
  <si>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</si>
  <si>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</si>
  <si>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</si>
  <si>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</si>
  <si>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</si>
  <si>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</si>
  <si>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</si>
  <si>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</si>
  <si>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</si>
  <si>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</si>
  <si>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</si>
  <si>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</si>
  <si>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</si>
  <si>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</si>
  <si>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</si>
  <si>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</si>
  <si>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</si>
  <si>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</si>
  <si>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</si>
  <si>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</si>
  <si>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</si>
  <si>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</si>
  <si>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</si>
  <si>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</si>
  <si>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</si>
  <si>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</si>
  <si>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</si>
  <si>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</si>
  <si>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</si>
  <si>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</si>
  <si>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</si>
  <si>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</si>
  <si>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</si>
  <si>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</si>
  <si>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</si>
  <si>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</si>
  <si>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</si>
  <si>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</si>
  <si>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</si>
  <si>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</si>
  <si>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</si>
  <si>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</si>
  <si>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</si>
  <si>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</si>
  <si>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</si>
  <si>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</si>
  <si>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</si>
  <si>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</si>
  <si>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</si>
  <si>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</si>
  <si>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</si>
  <si>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</si>
  <si>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</si>
  <si>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</si>
  <si>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</si>
  <si>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</si>
  <si>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</si>
  <si>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</si>
  <si>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</si>
  <si>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</si>
  <si>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</si>
  <si>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</si>
  <si>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</si>
  <si>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</si>
  <si>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</si>
  <si>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</si>
  <si>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</si>
  <si>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</si>
  <si>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</si>
  <si>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</si>
  <si>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</si>
  <si>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</si>
  <si>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</si>
  <si>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</si>
  <si>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</si>
  <si>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</si>
  <si>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</si>
  <si>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</si>
  <si>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</si>
  <si>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</si>
  <si>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</si>
  <si>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</si>
  <si>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</si>
  <si>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</si>
  <si>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</si>
  <si>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</si>
  <si>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</si>
  <si>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</si>
  <si>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</si>
  <si>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</si>
  <si>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</si>
  <si>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</si>
  <si>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</si>
  <si>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</si>
  <si>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</si>
  <si>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</si>
  <si>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</si>
  <si>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</si>
  <si>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</si>
  <si>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</si>
  <si>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</si>
  <si>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</si>
  <si>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</si>
  <si>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</si>
  <si>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</si>
  <si>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</si>
  <si>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</si>
  <si>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</si>
  <si>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</si>
  <si>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</si>
  <si>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</si>
  <si>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</si>
  <si>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</si>
  <si>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</si>
  <si>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</si>
  <si>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</si>
  <si>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</si>
  <si>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</si>
  <si>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</si>
  <si>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</si>
  <si>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</si>
  <si>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</si>
  <si>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</si>
  <si>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</si>
  <si>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</si>
  <si>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</si>
  <si>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</si>
  <si>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</si>
  <si>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</si>
  <si>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</si>
  <si>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</si>
  <si>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</si>
  <si>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</si>
  <si>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</si>
  <si>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</si>
  <si>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</si>
  <si>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</si>
  <si>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</si>
  <si>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</si>
  <si>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</si>
  <si>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</si>
  <si>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</si>
  <si>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</si>
  <si>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</si>
  <si>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</si>
  <si>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</si>
  <si>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</si>
  <si>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</si>
  <si>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</si>
  <si>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</si>
  <si>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</si>
  <si>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</si>
  <si>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</si>
  <si>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</si>
  <si>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</si>
  <si>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</si>
  <si>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</si>
  <si>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</si>
  <si>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</si>
  <si>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</si>
  <si>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</si>
  <si>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</si>
  <si>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</si>
  <si>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</si>
  <si>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</si>
  <si>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</si>
  <si>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</si>
  <si>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</si>
  <si>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</si>
  <si>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</si>
  <si>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</si>
  <si>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</si>
  <si>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</si>
  <si>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</si>
  <si>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</si>
  <si>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</si>
  <si>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</si>
  <si>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</si>
  <si>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</si>
  <si>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</si>
  <si>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</si>
  <si>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</si>
  <si>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</si>
  <si>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</si>
  <si>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</si>
  <si>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</si>
  <si>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</si>
  <si>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</si>
  <si>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</si>
  <si>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</si>
  <si>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</si>
  <si>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</si>
  <si>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</si>
  <si>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</si>
  <si>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</si>
  <si>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</si>
  <si>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</si>
  <si>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</si>
  <si>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</si>
  <si>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</si>
  <si>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</si>
  <si>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</si>
  <si>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</si>
  <si>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</si>
  <si>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</si>
  <si>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</si>
  <si>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</si>
  <si>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</si>
  <si>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</si>
  <si>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</si>
  <si>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</si>
  <si>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</si>
  <si>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</si>
  <si>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</si>
  <si>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</si>
  <si>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</si>
  <si>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</si>
  <si>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</si>
  <si>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</si>
  <si>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</si>
  <si>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</si>
  <si>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</si>
  <si>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</si>
  <si>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</si>
  <si>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</si>
  <si>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</si>
  <si>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</si>
  <si>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</si>
  <si>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</si>
  <si>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</si>
  <si>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</si>
  <si>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</si>
  <si>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</si>
  <si>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</si>
  <si>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</si>
  <si>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</si>
  <si>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</si>
  <si>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</si>
  <si>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</si>
  <si>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</si>
  <si>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</si>
  <si>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</si>
  <si>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</si>
  <si>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</si>
  <si>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</si>
  <si>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</si>
  <si>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</si>
  <si>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</si>
  <si>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</si>
  <si>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</si>
  <si>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</si>
  <si>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</si>
  <si>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</si>
  <si>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</si>
  <si>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</si>
  <si>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</si>
  <si>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</si>
  <si>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</si>
  <si>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</si>
  <si>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</si>
  <si>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</si>
  <si>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</si>
  <si>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</si>
  <si>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</si>
  <si>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</si>
  <si>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</si>
  <si>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</si>
  <si>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</si>
  <si>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</si>
  <si>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</si>
  <si>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</si>
  <si>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</si>
  <si>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</si>
  <si>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</si>
  <si>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</si>
  <si>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</si>
  <si>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</si>
  <si>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</si>
  <si>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</si>
  <si>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</si>
  <si>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</si>
  <si>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</si>
  <si>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</si>
  <si>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</si>
  <si>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</si>
  <si>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</si>
  <si>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</si>
  <si>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</si>
  <si>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</si>
  <si>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</si>
  <si>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</si>
  <si>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</si>
  <si>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</si>
  <si>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</si>
  <si>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</si>
  <si>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</si>
  <si>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</si>
  <si>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</si>
  <si>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</si>
  <si>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</si>
  <si>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</si>
  <si>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</si>
  <si>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</si>
  <si>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</si>
  <si>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</si>
  <si>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</si>
  <si>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</si>
  <si>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</si>
  <si>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</si>
  <si>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</si>
  <si>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</si>
  <si>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</si>
  <si>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</si>
  <si>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</si>
  <si>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</si>
  <si>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</si>
  <si>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</si>
  <si>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</si>
  <si>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</si>
  <si>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</si>
  <si>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</si>
  <si>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</si>
  <si>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</si>
  <si>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</si>
  <si>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</si>
  <si>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</si>
  <si>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</si>
  <si>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</si>
  <si>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</si>
  <si>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</si>
  <si>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</si>
  <si>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</si>
  <si>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</si>
  <si>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</si>
  <si>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</si>
  <si>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</si>
  <si>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</si>
  <si>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</si>
  <si>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</si>
  <si>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</si>
  <si>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</si>
  <si>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</si>
  <si>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</si>
  <si>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</si>
  <si>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</si>
  <si>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</si>
  <si>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</si>
  <si>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</si>
  <si>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</si>
  <si>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</si>
  <si>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</si>
  <si>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</si>
  <si>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</si>
  <si>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</si>
  <si>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</si>
  <si>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</si>
  <si>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</si>
  <si>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</si>
  <si>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</si>
  <si>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</si>
  <si>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</si>
  <si>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</si>
  <si>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</si>
  <si>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</si>
  <si>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</si>
  <si>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</si>
  <si>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</si>
  <si>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</si>
  <si>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</si>
  <si>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</si>
  <si>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</si>
  <si>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</si>
  <si>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</si>
  <si>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</si>
  <si>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</si>
  <si>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</si>
  <si>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</si>
  <si>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</si>
  <si>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</si>
  <si>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</si>
  <si>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</si>
  <si>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</si>
  <si>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</si>
  <si>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</si>
  <si>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</si>
  <si>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</si>
  <si>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</si>
  <si>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</si>
  <si>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</si>
  <si>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</si>
  <si>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</si>
  <si>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</si>
  <si>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</si>
  <si>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</si>
  <si>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</si>
  <si>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</si>
  <si>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</si>
  <si>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</si>
  <si>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</si>
  <si>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</si>
  <si>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</si>
  <si>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</si>
  <si>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</si>
  <si>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</si>
  <si>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</si>
  <si>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</si>
  <si>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</si>
  <si>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</si>
  <si>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</si>
  <si>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</si>
  <si>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</si>
  <si>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</si>
  <si>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</si>
  <si>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</si>
  <si>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</si>
  <si>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</si>
  <si>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</si>
  <si>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</si>
  <si>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</si>
  <si>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</si>
  <si>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</si>
  <si>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</si>
  <si>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</si>
  <si>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</si>
  <si>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</si>
  <si>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</si>
  <si>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</si>
  <si>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</si>
  <si>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</si>
  <si>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</si>
  <si>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</si>
  <si>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</si>
  <si>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</si>
  <si>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</si>
  <si>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</si>
  <si>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</si>
  <si>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</si>
  <si>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</si>
  <si>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</si>
  <si>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</si>
  <si>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</si>
  <si>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</si>
  <si>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</si>
  <si>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</si>
  <si>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</si>
  <si>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</si>
  <si>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</si>
  <si>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</si>
  <si>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</si>
  <si>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</si>
  <si>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</si>
  <si>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</si>
  <si>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</si>
  <si>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</si>
  <si>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</si>
  <si>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</si>
  <si>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</si>
  <si>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</si>
  <si>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</si>
  <si>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</si>
  <si>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</si>
  <si>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</si>
  <si>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</si>
  <si>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</si>
  <si>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</si>
  <si>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</si>
  <si>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</si>
  <si>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</si>
  <si>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</si>
  <si>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</si>
  <si>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</si>
  <si>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</si>
  <si>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</si>
  <si>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</si>
  <si>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</si>
  <si>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</si>
  <si>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</si>
  <si>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</si>
  <si>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</si>
  <si>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</si>
  <si>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</si>
  <si>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</si>
  <si>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</si>
  <si>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</si>
  <si>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</si>
  <si>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</si>
  <si>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</si>
  <si>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</si>
  <si>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</si>
  <si>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</si>
  <si>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</si>
  <si>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</si>
  <si>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</si>
  <si>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</si>
  <si>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</si>
  <si>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</si>
  <si>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</si>
  <si>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</si>
  <si>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</si>
  <si>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</si>
  <si>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</si>
  <si>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</si>
  <si>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</si>
  <si>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</si>
  <si>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</si>
  <si>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</si>
  <si>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</si>
  <si>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</si>
  <si>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</si>
  <si>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</si>
  <si>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</si>
  <si>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</si>
  <si>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</si>
  <si>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</si>
  <si>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</si>
  <si>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</si>
  <si>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</si>
  <si>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</si>
  <si>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</si>
  <si>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</si>
  <si>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</si>
  <si>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</si>
  <si>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</si>
  <si>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</si>
  <si>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</si>
  <si>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</si>
  <si>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</si>
  <si>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</si>
  <si>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</si>
  <si>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</si>
  <si>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</si>
  <si>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</si>
  <si>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</si>
  <si>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</si>
  <si>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</si>
  <si>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</si>
  <si>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</si>
  <si>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</si>
  <si>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</si>
  <si>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</si>
  <si>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</si>
  <si>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</si>
  <si>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</si>
  <si>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</si>
  <si>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</si>
  <si>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</si>
  <si>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</si>
  <si>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</si>
  <si>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</si>
  <si>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</si>
  <si>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</si>
  <si>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</si>
  <si>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</si>
  <si>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</si>
  <si>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</si>
  <si>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</si>
  <si>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</si>
  <si>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</si>
  <si>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</si>
  <si>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</si>
  <si>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</si>
  <si>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</si>
  <si>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</si>
  <si>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</si>
  <si>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</si>
  <si>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</si>
  <si>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</si>
  <si>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</si>
  <si>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</si>
  <si>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</si>
  <si>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</si>
  <si>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</si>
  <si>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</si>
  <si>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</si>
  <si>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</si>
  <si>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</si>
  <si>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</si>
  <si>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</si>
  <si>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</si>
  <si>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</si>
  <si>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</si>
  <si>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</si>
  <si>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</si>
  <si>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</si>
  <si>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</si>
  <si>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</si>
  <si>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</si>
  <si>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</si>
  <si>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</si>
  <si>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</si>
  <si>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</si>
  <si>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</si>
  <si>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</si>
  <si>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</si>
  <si>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</si>
  <si>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</si>
  <si>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</si>
  <si>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</si>
  <si>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</si>
  <si>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</si>
  <si>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</si>
  <si>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</si>
  <si>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</si>
  <si>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</si>
  <si>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</si>
  <si>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</si>
  <si>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</si>
  <si>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</si>
  <si>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</si>
  <si>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</si>
  <si>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</si>
  <si>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</si>
  <si>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</si>
  <si>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</si>
  <si>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</si>
  <si>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</si>
  <si>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</si>
  <si>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</si>
  <si>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</si>
  <si>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</si>
  <si>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</si>
  <si>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</si>
  <si>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</si>
  <si>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</si>
  <si>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</si>
  <si>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</si>
  <si>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</si>
  <si>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</si>
  <si>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</si>
  <si>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</si>
  <si>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</si>
  <si>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</si>
  <si>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</si>
  <si>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</si>
  <si>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</si>
  <si>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</si>
  <si>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</si>
  <si>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</si>
  <si>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</si>
  <si>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</si>
  <si>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</si>
  <si>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</si>
  <si>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</si>
  <si>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</si>
  <si>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</si>
  <si>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</si>
  <si>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</si>
  <si>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</si>
  <si>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</si>
  <si>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</si>
  <si>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</si>
  <si>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</si>
  <si>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</si>
  <si>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</si>
  <si>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</si>
  <si>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</si>
  <si>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</si>
  <si>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</si>
  <si>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</si>
  <si>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</si>
  <si>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</si>
  <si>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</si>
  <si>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</si>
  <si>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</si>
  <si>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</si>
  <si>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</si>
  <si>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</si>
  <si>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</si>
  <si>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</si>
  <si>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</si>
  <si>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</si>
  <si>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</si>
  <si>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</si>
  <si>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</si>
  <si>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</si>
  <si>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</si>
  <si>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</si>
  <si>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</si>
  <si>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</si>
  <si>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</si>
  <si>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</si>
  <si>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</si>
  <si>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</si>
  <si>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</si>
  <si>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</si>
  <si>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</si>
  <si>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</si>
  <si>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</si>
  <si>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</si>
  <si>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</si>
  <si>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</si>
  <si>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</si>
  <si>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</si>
  <si>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</si>
  <si>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</si>
  <si>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</si>
  <si>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</si>
  <si>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</si>
  <si>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</si>
  <si>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</si>
  <si>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</si>
  <si>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</si>
  <si>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</si>
  <si>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</si>
  <si>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</si>
  <si>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</si>
  <si>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</si>
  <si>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</si>
  <si>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</si>
  <si>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</si>
  <si>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</si>
  <si>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</si>
  <si>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</si>
  <si>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</si>
  <si>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</si>
  <si>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</si>
  <si>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</si>
  <si>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</si>
  <si>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</si>
  <si>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</si>
  <si>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</si>
  <si>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</si>
  <si>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</si>
  <si>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</si>
  <si>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</si>
  <si>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</si>
  <si>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</si>
  <si>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</si>
  <si>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</si>
  <si>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</si>
  <si>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</si>
  <si>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</si>
  <si>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</si>
  <si>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</si>
  <si>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</si>
  <si>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</si>
  <si>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</si>
  <si>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</si>
  <si>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</si>
  <si>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</si>
  <si>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</si>
  <si>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</si>
  <si>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</si>
  <si>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</si>
  <si>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</si>
  <si>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</si>
  <si>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</si>
  <si>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</si>
  <si>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</si>
  <si>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</si>
  <si>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</si>
  <si>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</si>
  <si>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</si>
  <si>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</si>
  <si>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</si>
  <si>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</si>
  <si>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</si>
  <si>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</si>
  <si>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</si>
  <si>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</si>
  <si>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</si>
  <si>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</si>
  <si>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</si>
  <si>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</si>
  <si>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</si>
  <si>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</si>
  <si>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</si>
  <si>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</si>
  <si>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</si>
  <si>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</si>
  <si>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</si>
  <si>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</si>
  <si>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</si>
  <si>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</si>
  <si>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</si>
  <si>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</si>
  <si>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</si>
  <si>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</si>
  <si>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</si>
  <si>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</si>
  <si>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</si>
  <si>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</si>
  <si>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</si>
  <si>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</si>
  <si>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</si>
  <si>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</si>
  <si>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</si>
  <si>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</si>
  <si>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</si>
  <si>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</si>
  <si>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</si>
  <si>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</si>
  <si>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</si>
  <si>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</si>
  <si>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</si>
  <si>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</si>
  <si>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</si>
  <si>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</si>
  <si>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</si>
  <si>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</si>
  <si>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</si>
  <si>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</si>
  <si>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</si>
  <si>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</si>
  <si>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</si>
  <si>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</si>
  <si>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</si>
  <si>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</si>
  <si>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</si>
  <si>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</si>
  <si>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</si>
  <si>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</si>
  <si>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</si>
  <si>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</si>
  <si>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</si>
  <si>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</si>
  <si>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</si>
  <si>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</si>
  <si>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</si>
  <si>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</si>
  <si>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</si>
  <si>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</si>
  <si>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</si>
  <si>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</si>
  <si>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</si>
  <si>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</si>
  <si>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</si>
  <si>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</si>
  <si>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</si>
  <si>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</si>
  <si>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</si>
  <si>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</si>
  <si>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</si>
  <si>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</si>
  <si>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</si>
  <si>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</si>
  <si>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</si>
  <si>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</si>
  <si>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</si>
  <si>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</si>
  <si>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</si>
  <si>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</si>
  <si>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</si>
  <si>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</si>
  <si>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</si>
  <si>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</si>
  <si>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</si>
  <si>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</si>
  <si>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</si>
  <si>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</si>
  <si>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</si>
  <si>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</si>
  <si>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</si>
  <si>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</si>
  <si>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</si>
  <si>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</si>
  <si>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</si>
  <si>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</si>
  <si>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</si>
  <si>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</si>
  <si>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</si>
  <si>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</si>
  <si>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</si>
  <si>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</si>
  <si>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</si>
  <si>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</si>
  <si>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</si>
  <si>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</si>
  <si>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</si>
  <si>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</si>
  <si>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</si>
  <si>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</si>
  <si>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</si>
  <si>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</si>
  <si>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</si>
  <si>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</si>
  <si>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</si>
  <si>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</si>
  <si>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</si>
  <si>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</si>
  <si>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</si>
  <si>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</si>
  <si>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</si>
  <si>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</si>
  <si>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</si>
  <si>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</si>
  <si>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</si>
  <si>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</si>
  <si>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</si>
  <si>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</si>
  <si>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</si>
  <si>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</si>
  <si>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</si>
  <si>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</si>
  <si>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</si>
  <si>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</si>
  <si>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</si>
  <si>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</si>
  <si>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</si>
  <si>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</si>
  <si>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</si>
  <si>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</si>
  <si>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</si>
  <si>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</si>
  <si>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</si>
  <si>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</si>
  <si>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</si>
  <si>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</si>
  <si>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</si>
  <si>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</si>
  <si>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</si>
  <si>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</si>
  <si>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</si>
  <si>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</si>
  <si>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</si>
  <si>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</si>
  <si>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</si>
  <si>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</si>
  <si>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</si>
  <si>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</si>
  <si>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</si>
  <si>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</si>
  <si>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</si>
  <si>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</si>
  <si>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</si>
  <si>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</si>
  <si>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</si>
  <si>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</si>
  <si>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</si>
  <si>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</si>
  <si>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</si>
  <si>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</si>
  <si>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</si>
  <si>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</si>
  <si>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</si>
  <si>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</si>
  <si>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</si>
  <si>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</si>
  <si>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</si>
  <si>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</si>
  <si>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</si>
  <si>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</si>
  <si>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</si>
  <si>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</si>
  <si>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</si>
  <si>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</si>
  <si>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</si>
  <si>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</si>
  <si>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</si>
  <si>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</si>
  <si>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</si>
  <si>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</si>
  <si>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</si>
  <si>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</si>
  <si>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</si>
  <si>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</si>
  <si>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</si>
  <si>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</si>
  <si>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</si>
  <si>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</si>
  <si>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</si>
  <si>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</si>
  <si>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</si>
  <si>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</si>
  <si>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</si>
  <si>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</si>
  <si>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</si>
  <si>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</si>
  <si>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</si>
  <si>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</si>
  <si>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</si>
  <si>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</si>
  <si>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</si>
  <si>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</si>
  <si>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</si>
  <si>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</si>
  <si>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</si>
  <si>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</si>
  <si>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</si>
  <si>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</si>
  <si>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</si>
  <si>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</si>
  <si>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</si>
  <si>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</si>
  <si>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</si>
  <si>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</si>
  <si>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</si>
  <si>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</si>
  <si>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</si>
  <si>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</si>
  <si>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</si>
  <si>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</si>
  <si>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</si>
  <si>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</si>
  <si>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</si>
  <si>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</si>
  <si>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</si>
  <si>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</si>
  <si>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</si>
  <si>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</si>
  <si>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</si>
  <si>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</si>
  <si>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</si>
  <si>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</si>
  <si>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</si>
  <si>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</si>
  <si>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</si>
  <si>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</si>
  <si>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</si>
  <si>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</si>
  <si>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</si>
  <si>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</si>
  <si>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</si>
  <si>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</si>
  <si>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</si>
  <si>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</si>
  <si>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</si>
  <si>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</si>
  <si>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</si>
  <si>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</si>
  <si>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</si>
  <si>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</si>
  <si>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</si>
  <si>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</si>
  <si>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</si>
  <si>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</si>
  <si>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</si>
  <si>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</si>
  <si>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</si>
  <si>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</si>
  <si>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</si>
  <si>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</si>
  <si>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</si>
  <si>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</si>
  <si>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</si>
  <si>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</si>
  <si>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</si>
  <si>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</si>
  <si>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</si>
  <si>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</si>
  <si>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</si>
  <si>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</si>
  <si>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</si>
  <si>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</si>
  <si>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</si>
  <si>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</si>
  <si>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</si>
  <si>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</si>
  <si>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</si>
  <si>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</si>
  <si>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</si>
  <si>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</si>
  <si>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</si>
  <si>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</si>
  <si>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</si>
  <si>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</si>
  <si>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</si>
  <si>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</si>
  <si>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</si>
  <si>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</si>
  <si>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</si>
  <si>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</si>
  <si>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</si>
  <si>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</si>
  <si>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</si>
  <si>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</si>
  <si>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</si>
  <si>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</si>
  <si>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</si>
  <si>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</si>
  <si>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</si>
  <si>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</si>
  <si>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</si>
  <si>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</si>
  <si>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</si>
  <si>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</si>
  <si>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</si>
  <si>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</si>
  <si>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</si>
  <si>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</si>
  <si>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</si>
  <si>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</si>
  <si>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</si>
  <si>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</si>
  <si>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</si>
  <si>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</si>
  <si>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</si>
  <si>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</si>
  <si>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</si>
  <si>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</si>
  <si>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</si>
  <si>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</si>
  <si>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</si>
  <si>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</si>
  <si>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</si>
  <si>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</si>
  <si>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</si>
  <si>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</si>
  <si>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</si>
  <si>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</si>
  <si>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</si>
  <si>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</si>
  <si>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</si>
  <si>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</si>
  <si>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</si>
  <si>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</si>
  <si>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</si>
  <si>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</si>
  <si>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</si>
  <si>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</si>
  <si>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</si>
  <si>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</si>
  <si>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</si>
  <si>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</si>
  <si>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</si>
  <si>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</si>
  <si>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</si>
  <si>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</si>
  <si>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</si>
  <si>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</si>
  <si>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</si>
  <si>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</si>
  <si>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</si>
  <si>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</si>
  <si>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</si>
  <si>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</si>
  <si>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</si>
  <si>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</si>
  <si>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</si>
  <si>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</si>
  <si>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</si>
  <si>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</si>
  <si>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</si>
  <si>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</si>
  <si>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</si>
  <si>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</si>
  <si>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</si>
  <si>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</si>
  <si>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</si>
  <si>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</si>
  <si>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</si>
  <si>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</si>
  <si>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</si>
  <si>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</si>
  <si>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</si>
  <si>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</si>
  <si>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</si>
  <si>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</si>
  <si>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</si>
  <si>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</si>
  <si>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</si>
  <si>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</si>
  <si>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</si>
  <si>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</si>
  <si>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</si>
  <si>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</si>
  <si>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</si>
  <si>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</si>
  <si>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</si>
  <si>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</si>
  <si>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</si>
  <si>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</si>
  <si>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</si>
  <si>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</si>
  <si>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</si>
  <si>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</si>
  <si>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</si>
  <si>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</si>
  <si>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</si>
  <si>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</si>
  <si>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</si>
  <si>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</si>
  <si>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</si>
  <si>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</si>
  <si>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</si>
  <si>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</si>
  <si>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</si>
  <si>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</si>
  <si>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</si>
  <si>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</si>
  <si>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</si>
  <si>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</si>
  <si>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</si>
  <si>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</si>
  <si>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</si>
  <si>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</si>
  <si>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</si>
  <si>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</si>
  <si>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</si>
  <si>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</si>
  <si>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</si>
  <si>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</si>
  <si>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</si>
  <si>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</si>
  <si>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</si>
  <si>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</si>
  <si>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</si>
  <si>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</si>
  <si>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</si>
  <si>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</si>
  <si>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</si>
  <si>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</si>
  <si>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</si>
  <si>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</si>
  <si>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</si>
  <si>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</si>
  <si>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</si>
  <si>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</si>
  <si>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</si>
  <si>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</si>
  <si>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</si>
  <si>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</si>
  <si>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</si>
  <si>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</si>
  <si>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</si>
  <si>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</si>
  <si>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</si>
  <si>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</si>
  <si>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</si>
  <si>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</si>
  <si>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</si>
  <si>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</si>
  <si>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</si>
  <si>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</si>
  <si>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</si>
  <si>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</si>
  <si>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</si>
  <si>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</si>
  <si>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</si>
  <si>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</si>
  <si>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</si>
  <si>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</si>
  <si>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</si>
  <si>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</si>
  <si>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</si>
  <si>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</si>
  <si>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</si>
  <si>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</si>
  <si>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</si>
  <si>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</si>
  <si>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</si>
  <si>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</si>
  <si>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</si>
  <si>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</si>
  <si>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</si>
  <si>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</si>
  <si>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</si>
  <si>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</si>
  <si>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</si>
  <si>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</si>
  <si>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</si>
  <si>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</si>
  <si>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</si>
  <si>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</si>
  <si>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</si>
  <si>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</si>
  <si>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</si>
  <si>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</si>
  <si>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</si>
  <si>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</si>
  <si>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</si>
  <si>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</si>
  <si>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</si>
  <si>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</si>
  <si>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</si>
  <si>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</si>
  <si>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</si>
  <si>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</si>
  <si>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</si>
  <si>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</si>
  <si>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</si>
  <si>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</si>
  <si>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</si>
  <si>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</si>
  <si>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</si>
  <si>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</si>
  <si>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</si>
  <si>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</si>
  <si>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</si>
  <si>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</si>
  <si>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</si>
  <si>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</si>
  <si>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</si>
  <si>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</si>
  <si>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</si>
  <si>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</si>
  <si>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</si>
  <si>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</si>
  <si>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</si>
  <si>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</si>
  <si>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</si>
  <si>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</si>
  <si>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</si>
  <si>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</si>
  <si>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</si>
  <si>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</si>
  <si>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</si>
  <si>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</si>
  <si>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</si>
  <si>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</si>
  <si>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</si>
  <si>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</si>
  <si>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</si>
  <si>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</si>
  <si>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</si>
  <si>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</si>
  <si>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</si>
  <si>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</si>
  <si>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</si>
  <si>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</si>
  <si>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</si>
  <si>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</si>
  <si>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</si>
  <si>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</si>
  <si>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</si>
  <si>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</si>
  <si>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</si>
  <si>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</si>
  <si>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</si>
  <si>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</si>
  <si>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</si>
  <si>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</si>
  <si>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</si>
  <si>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</si>
  <si>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</si>
  <si>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</si>
  <si>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</si>
  <si>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</si>
  <si>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</si>
  <si>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</si>
  <si>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</si>
  <si>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</si>
  <si>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</si>
  <si>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</si>
  <si>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</si>
  <si>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</si>
  <si>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</si>
  <si>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</si>
  <si>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</si>
  <si>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</si>
  <si>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</si>
  <si>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</si>
  <si>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</si>
  <si>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</si>
  <si>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</si>
  <si>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</si>
  <si>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</si>
  <si>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</si>
  <si>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</si>
  <si>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</si>
  <si>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</si>
  <si>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</si>
  <si>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</si>
  <si>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</si>
  <si>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</si>
  <si>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</si>
  <si>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</si>
  <si>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</si>
  <si>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</si>
  <si>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</si>
  <si>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</si>
  <si>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</si>
  <si>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</si>
  <si>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</si>
  <si>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</si>
  <si>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</si>
  <si>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</si>
  <si>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</si>
  <si>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</si>
  <si>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</si>
  <si>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</si>
  <si>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</si>
  <si>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</si>
  <si>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</si>
  <si>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</si>
  <si>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</si>
  <si>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</si>
  <si>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</si>
  <si>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</si>
  <si>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</si>
  <si>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</si>
  <si>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</si>
  <si>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</si>
  <si>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</si>
  <si>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</si>
  <si>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</si>
  <si>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</si>
  <si>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</si>
  <si>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</si>
  <si>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</si>
  <si>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</si>
  <si>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</si>
  <si>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</si>
  <si>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</si>
  <si>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</si>
  <si>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</si>
  <si>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</si>
  <si>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</si>
  <si>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</si>
  <si>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</si>
  <si>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</si>
  <si>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</si>
  <si>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</si>
  <si>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</si>
  <si>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</si>
  <si>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</si>
  <si>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</si>
  <si>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</si>
  <si>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</si>
  <si>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</si>
  <si>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</si>
  <si>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</si>
  <si>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</si>
  <si>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</si>
  <si>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</si>
  <si>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</si>
  <si>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</si>
  <si>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</si>
  <si>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</si>
  <si>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</si>
  <si>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</si>
  <si>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</si>
  <si>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</si>
  <si>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</si>
  <si>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</si>
  <si>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</si>
  <si>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</si>
  <si>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</si>
  <si>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</si>
  <si>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</si>
  <si>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</si>
  <si>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</si>
  <si>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</si>
  <si>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</si>
  <si>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</si>
  <si>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</si>
  <si>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</si>
  <si>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</si>
  <si>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</si>
  <si>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</si>
  <si>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</si>
  <si>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</si>
  <si>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</si>
  <si>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</si>
  <si>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</si>
  <si>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</si>
  <si>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</si>
  <si>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</si>
  <si>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</si>
  <si>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</si>
  <si>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</si>
  <si>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</si>
  <si>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</si>
  <si>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</si>
  <si>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</si>
  <si>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</si>
  <si>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</si>
  <si>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</si>
  <si>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</si>
  <si>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</si>
  <si>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</si>
  <si>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</si>
  <si>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</si>
  <si>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</si>
  <si>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</si>
  <si>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</si>
  <si>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</si>
  <si>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</si>
  <si>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</si>
  <si>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</si>
  <si>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</si>
  <si>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</si>
  <si>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</si>
  <si>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</si>
  <si>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</si>
  <si>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</si>
  <si>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</si>
  <si>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</si>
  <si>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</si>
  <si>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</si>
  <si>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</si>
  <si>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</si>
  <si>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</si>
  <si>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</si>
  <si>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</si>
  <si>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</si>
  <si>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</si>
  <si>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</si>
  <si>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</si>
  <si>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</si>
  <si>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</si>
  <si>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</si>
  <si>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</si>
  <si>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</si>
  <si>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</si>
  <si>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</si>
  <si>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</si>
  <si>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</si>
  <si>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</si>
  <si>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</si>
  <si>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</si>
  <si>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</si>
  <si>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</si>
  <si>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</si>
  <si>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</si>
  <si>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</si>
  <si>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</si>
  <si>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</si>
  <si>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</si>
  <si>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</si>
  <si>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</si>
  <si>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</si>
  <si>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</si>
  <si>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</si>
  <si>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</si>
  <si>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</si>
  <si>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</si>
  <si>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</si>
  <si>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</si>
  <si>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</si>
  <si>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</si>
  <si>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</si>
  <si>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</si>
  <si>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</si>
  <si>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</si>
  <si>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</si>
  <si>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</si>
  <si>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</si>
  <si>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</si>
  <si>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</si>
  <si>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</si>
  <si>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</si>
  <si>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</si>
  <si>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</si>
  <si>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</si>
  <si>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</si>
  <si>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</si>
  <si>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</si>
  <si>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</si>
  <si>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</si>
  <si>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</si>
  <si>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</si>
  <si>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</si>
  <si>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</si>
  <si>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</si>
  <si>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</si>
  <si>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</si>
  <si>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</si>
  <si>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</si>
  <si>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</si>
  <si>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</si>
  <si>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</si>
  <si>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</si>
  <si>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</si>
  <si>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</si>
  <si>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</si>
  <si>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</si>
  <si>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</si>
  <si>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</si>
  <si>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</si>
  <si>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</si>
  <si>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</si>
  <si>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</si>
  <si>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</si>
  <si>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</si>
  <si>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</si>
  <si>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</si>
  <si>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</si>
  <si>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</si>
  <si>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</si>
  <si>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</si>
  <si>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</si>
  <si>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</si>
  <si>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</si>
  <si>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</si>
  <si>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</si>
  <si>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</si>
  <si>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</si>
  <si>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</si>
  <si>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</si>
  <si>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</si>
  <si>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</si>
  <si>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</si>
  <si>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</si>
  <si>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</si>
  <si>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</si>
  <si>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</si>
  <si>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</si>
  <si>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</si>
  <si>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</si>
  <si>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</si>
  <si>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</si>
  <si>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</si>
  <si>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</si>
  <si>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</si>
  <si>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</si>
  <si>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</si>
  <si>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</si>
  <si>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</si>
  <si>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</si>
  <si>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</si>
  <si>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</si>
  <si>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</si>
  <si>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</si>
  <si>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</si>
  <si>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</si>
  <si>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</si>
  <si>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</si>
  <si>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</si>
  <si>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</si>
  <si>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</si>
  <si>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</si>
  <si>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</si>
  <si>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</si>
  <si>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</si>
  <si>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</si>
  <si>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</si>
  <si>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</si>
  <si>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</si>
  <si>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</si>
  <si>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</si>
  <si>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</si>
  <si>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</si>
  <si>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</si>
  <si>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</si>
  <si>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</si>
  <si>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</si>
  <si>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</si>
  <si>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</si>
  <si>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</si>
  <si>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</si>
  <si>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</si>
  <si>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</si>
  <si>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</si>
  <si>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</si>
  <si>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</si>
  <si>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</si>
  <si>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</si>
  <si>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</si>
  <si>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</si>
  <si>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</si>
  <si>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</si>
  <si>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</si>
  <si>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</si>
  <si>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</si>
  <si>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</si>
  <si>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</si>
  <si>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</si>
  <si>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</si>
  <si>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</si>
  <si>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</si>
  <si>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</si>
  <si>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</si>
  <si>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</si>
  <si>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</si>
  <si>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</si>
  <si>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</si>
  <si>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</si>
  <si>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</si>
  <si>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</si>
  <si>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</si>
  <si>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</si>
  <si>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</si>
  <si>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</si>
  <si>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</si>
  <si>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</si>
  <si>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</si>
  <si>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</si>
  <si>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</si>
  <si>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</si>
  <si>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</si>
  <si>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</si>
  <si>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</si>
  <si>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</si>
  <si>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</si>
  <si>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</si>
  <si>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</si>
  <si>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</si>
  <si>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</si>
  <si>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</si>
  <si>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</si>
  <si>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</si>
  <si>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</si>
  <si>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</si>
  <si>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</si>
  <si>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</si>
  <si>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</si>
  <si>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</si>
  <si>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</si>
  <si>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</si>
  <si>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</si>
  <si>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</si>
  <si>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</si>
  <si>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</si>
  <si>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</si>
  <si>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</si>
  <si>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</si>
  <si>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</si>
  <si>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</si>
  <si>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</si>
  <si>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</si>
  <si>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</si>
  <si>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</si>
  <si>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</si>
  <si>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</si>
  <si>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</si>
  <si>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</si>
  <si>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</si>
  <si>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</si>
  <si>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</si>
  <si>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</si>
  <si>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</si>
  <si>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</si>
  <si>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</si>
  <si>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</si>
  <si>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</si>
  <si>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</si>
  <si>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</si>
  <si>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</si>
  <si>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</si>
  <si>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</si>
  <si>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</si>
  <si>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</si>
  <si>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</si>
  <si>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</si>
  <si>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</si>
  <si>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</si>
  <si>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</si>
  <si>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</si>
  <si>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</si>
  <si>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</si>
  <si>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</si>
  <si>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</si>
  <si>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</si>
  <si>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</si>
  <si>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</si>
  <si>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</si>
  <si>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</si>
  <si>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</si>
  <si>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</si>
  <si>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</si>
  <si>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</si>
  <si>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</si>
  <si>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</si>
  <si>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</si>
  <si>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</si>
  <si>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</si>
  <si>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</si>
  <si>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</si>
  <si>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</si>
  <si>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</si>
  <si>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</si>
  <si>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</si>
  <si>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</si>
  <si>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</si>
  <si>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</si>
  <si>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</si>
  <si>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</si>
  <si>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</si>
  <si>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</si>
  <si>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</si>
  <si>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</si>
  <si>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</si>
  <si>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</si>
  <si>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</si>
  <si>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</si>
  <si>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</si>
  <si>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</si>
  <si>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</si>
  <si>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</si>
  <si>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</si>
  <si>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</si>
  <si>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</si>
  <si>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</si>
  <si>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</si>
  <si>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</si>
  <si>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</si>
  <si>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</si>
  <si>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</si>
  <si>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</si>
  <si>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</si>
  <si>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</si>
  <si>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</si>
  <si>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</si>
  <si>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</si>
  <si>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</si>
  <si>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</si>
  <si>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</si>
  <si>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</si>
  <si>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</si>
  <si>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</si>
  <si>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</si>
  <si>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</si>
  <si>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</si>
  <si>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</si>
  <si>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</si>
  <si>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</si>
  <si>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</si>
  <si>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</si>
  <si>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</si>
  <si>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</si>
  <si>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</si>
  <si>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</si>
  <si>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</si>
  <si>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</si>
  <si>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</si>
  <si>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</si>
  <si>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</si>
  <si>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</si>
  <si>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</si>
  <si>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</si>
  <si>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</si>
  <si>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</si>
  <si>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</si>
  <si>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</si>
  <si>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</si>
  <si>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</si>
  <si>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</si>
  <si>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</si>
  <si>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</si>
  <si>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</si>
  <si>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</si>
  <si>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</si>
  <si>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</si>
  <si>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</si>
  <si>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</si>
  <si>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</si>
  <si>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</si>
  <si>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</si>
  <si>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</si>
  <si>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</si>
  <si>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</si>
  <si>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</si>
  <si>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</si>
  <si>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</si>
  <si>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</si>
  <si>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</si>
  <si>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</si>
  <si>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</si>
  <si>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</si>
  <si>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</si>
  <si>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</si>
  <si>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</si>
  <si>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</si>
  <si>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</si>
  <si>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</si>
  <si>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</si>
  <si>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</si>
  <si>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</si>
  <si>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</si>
  <si>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</si>
  <si>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</si>
  <si>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</si>
  <si>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</si>
  <si>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</si>
  <si>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</si>
  <si>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</si>
  <si>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</si>
  <si>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</si>
  <si>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</si>
  <si>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</si>
  <si>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</si>
  <si>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</si>
  <si>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</si>
  <si>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</si>
  <si>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</si>
  <si>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</si>
  <si>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</si>
  <si>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</si>
  <si>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</si>
  <si>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</si>
  <si>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</si>
  <si>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</si>
  <si>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</si>
  <si>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</si>
  <si>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</si>
  <si>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</si>
  <si>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</si>
  <si>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</si>
  <si>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</si>
  <si>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</si>
  <si>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</si>
  <si>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</si>
  <si>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</si>
  <si>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</si>
  <si>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</si>
  <si>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</si>
  <si>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</si>
  <si>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</si>
  <si>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</si>
  <si>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</si>
  <si>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</si>
  <si>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</si>
  <si>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</si>
  <si>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</si>
  <si>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</si>
  <si>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</si>
  <si>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</si>
  <si>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</si>
  <si>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</si>
  <si>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</si>
  <si>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</si>
  <si>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</si>
  <si>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</si>
  <si>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</si>
  <si>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</si>
  <si>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</si>
  <si>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</si>
  <si>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</si>
  <si>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</si>
  <si>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</si>
  <si>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</si>
  <si>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</si>
  <si>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</si>
  <si>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</si>
  <si>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</si>
  <si>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</si>
  <si>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</si>
  <si>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</si>
  <si>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</si>
  <si>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</si>
  <si>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</si>
  <si>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</si>
  <si>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</si>
  <si>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</si>
  <si>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</si>
  <si>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</si>
  <si>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</si>
  <si>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</si>
  <si>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</si>
  <si>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</si>
  <si>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</si>
  <si>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</si>
  <si>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</si>
  <si>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</si>
  <si>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</si>
  <si>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</si>
  <si>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</si>
  <si>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</si>
  <si>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</si>
  <si>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</si>
  <si>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</si>
  <si>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</si>
  <si>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</si>
  <si>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</si>
  <si>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</si>
  <si>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</si>
  <si>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</si>
  <si>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</si>
  <si>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</si>
  <si>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</si>
  <si>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</si>
  <si>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</si>
  <si>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</si>
  <si>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</si>
  <si>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</si>
  <si>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</si>
  <si>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</si>
  <si>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</si>
  <si>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</si>
  <si>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</si>
  <si>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</si>
  <si>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</si>
  <si>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</si>
  <si>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</si>
  <si>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</si>
  <si>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</si>
  <si>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</si>
  <si>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</si>
  <si>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</si>
  <si>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</si>
  <si>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</si>
  <si>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</si>
  <si>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</si>
  <si>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</si>
  <si>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</si>
  <si>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</si>
  <si>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</si>
  <si>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</si>
  <si>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</si>
  <si>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</si>
  <si>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</si>
  <si>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</si>
  <si>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</si>
  <si>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</si>
  <si>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</si>
  <si>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</si>
  <si>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</si>
  <si>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</si>
  <si>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</si>
  <si>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</si>
  <si>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</si>
  <si>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</si>
  <si>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</si>
  <si>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</si>
  <si>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</si>
  <si>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</si>
  <si>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</si>
  <si>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</si>
  <si>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</si>
  <si>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</si>
  <si>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</si>
  <si>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</si>
  <si>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</si>
  <si>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</si>
  <si>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</si>
  <si>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</si>
  <si>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</si>
  <si>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</si>
  <si>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</si>
  <si>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</si>
  <si>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</si>
  <si>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</si>
  <si>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</si>
  <si>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</si>
  <si>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</si>
  <si>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</si>
  <si>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</si>
  <si>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</si>
  <si>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</si>
  <si>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</si>
  <si>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</si>
  <si>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</si>
  <si>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</si>
  <si>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</si>
  <si>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</si>
  <si>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</si>
  <si>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</si>
  <si>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</si>
  <si>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</si>
  <si>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</si>
  <si>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</si>
  <si>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</si>
  <si>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</si>
  <si>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</si>
  <si>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</si>
  <si>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</si>
  <si>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</si>
  <si>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</si>
  <si>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</si>
  <si>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</si>
  <si>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</si>
  <si>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</si>
  <si>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</si>
  <si>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</si>
  <si>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</si>
  <si>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</si>
  <si>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</si>
  <si>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</si>
  <si>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</si>
  <si>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</si>
  <si>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</si>
  <si>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</si>
  <si>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</si>
  <si>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</si>
  <si>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</si>
  <si>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</si>
  <si>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</si>
  <si>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</si>
  <si>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</si>
  <si>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</si>
  <si>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</si>
  <si>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</si>
  <si>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</si>
  <si>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</si>
  <si>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</si>
  <si>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</si>
  <si>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</si>
  <si>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</si>
  <si>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</si>
  <si>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</si>
  <si>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</si>
  <si>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</si>
  <si>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</si>
  <si>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</si>
  <si>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</si>
  <si>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</si>
  <si>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</si>
  <si>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</si>
  <si>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</si>
  <si>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</si>
  <si>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</si>
  <si>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</si>
  <si>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</si>
  <si>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</si>
  <si>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</si>
  <si>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</si>
  <si>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</si>
  <si>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</si>
  <si>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</si>
  <si>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</si>
  <si>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</si>
  <si>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</si>
  <si>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</si>
  <si>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</si>
  <si>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</si>
  <si>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</si>
  <si>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</si>
  <si>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</si>
  <si>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</si>
  <si>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</si>
  <si>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</si>
  <si>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</si>
  <si>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</si>
  <si>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</si>
  <si>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</si>
  <si>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</si>
  <si>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</si>
  <si>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</si>
  <si>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</si>
  <si>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</si>
  <si>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</si>
  <si>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</si>
  <si>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</si>
  <si>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</si>
  <si>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</si>
  <si>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</si>
  <si>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</si>
  <si>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</si>
  <si>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</si>
  <si>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</si>
  <si>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</si>
  <si>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</si>
  <si>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</si>
  <si>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</si>
  <si>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</si>
  <si>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</si>
  <si>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</si>
  <si>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</si>
  <si>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</si>
  <si>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</si>
  <si>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</si>
  <si>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</si>
  <si>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</si>
  <si>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</si>
  <si>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</si>
  <si>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</si>
  <si>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</si>
  <si>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</si>
  <si>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</si>
  <si>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</si>
  <si>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</si>
  <si>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</si>
  <si>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</si>
  <si>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</si>
  <si>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</si>
  <si>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</si>
  <si>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</si>
  <si>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</si>
  <si>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</si>
  <si>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</si>
  <si>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</si>
  <si>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</si>
  <si>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</si>
  <si>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</si>
  <si>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</si>
  <si>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</si>
  <si>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</si>
  <si>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</si>
  <si>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</si>
  <si>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</si>
  <si>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</si>
  <si>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</si>
  <si>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</si>
  <si>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</si>
  <si>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</si>
  <si>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</si>
  <si>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</si>
  <si>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</si>
  <si>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</si>
  <si>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</si>
  <si>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</si>
  <si>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</si>
  <si>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</si>
  <si>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</si>
  <si>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</si>
  <si>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</si>
  <si>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</si>
  <si>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</si>
  <si>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</si>
  <si>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</si>
  <si>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</si>
  <si>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</si>
  <si>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</si>
  <si>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</si>
  <si>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</si>
  <si>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</si>
  <si>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</si>
  <si>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</si>
  <si>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</si>
  <si>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</si>
  <si>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</si>
  <si>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</si>
  <si>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</si>
  <si>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</si>
  <si>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</si>
  <si>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</si>
  <si>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</si>
  <si>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</si>
  <si>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</si>
  <si>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</si>
  <si>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</si>
  <si>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</si>
  <si>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</si>
  <si>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</si>
  <si>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</si>
  <si>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</si>
  <si>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</si>
  <si>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</si>
  <si>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</si>
  <si>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</si>
  <si>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</si>
  <si>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</si>
  <si>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</si>
  <si>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</si>
  <si>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</si>
  <si>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</si>
  <si>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</si>
  <si>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</si>
  <si>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</si>
  <si>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</si>
  <si>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</si>
  <si>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</si>
  <si>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</si>
  <si>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</si>
  <si>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</si>
  <si>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</si>
  <si>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</si>
  <si>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</si>
  <si>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</si>
  <si>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</si>
  <si>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</si>
  <si>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</si>
  <si>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</si>
  <si>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</si>
  <si>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</si>
  <si>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</si>
  <si>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</si>
  <si>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</si>
  <si>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</si>
  <si>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</si>
  <si>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</si>
  <si>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</si>
  <si>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</si>
  <si>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</si>
  <si>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</si>
  <si>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</si>
  <si>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</si>
  <si>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</si>
  <si>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</si>
  <si>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</si>
  <si>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</si>
  <si>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</si>
  <si>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</si>
  <si>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</si>
  <si>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</si>
  <si>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</si>
  <si>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</si>
  <si>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</si>
  <si>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</si>
  <si>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</si>
  <si>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</si>
  <si>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</si>
  <si>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</si>
  <si>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</si>
  <si>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</si>
  <si>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</si>
  <si>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</si>
  <si>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</si>
  <si>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</si>
  <si>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</si>
  <si>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</si>
  <si>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</si>
  <si>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</si>
  <si>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</si>
  <si>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</si>
  <si>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</si>
  <si>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</si>
  <si>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</si>
  <si>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</si>
  <si>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</si>
  <si>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</si>
  <si>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</si>
  <si>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</si>
  <si>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</si>
  <si>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</si>
  <si>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</si>
  <si>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</si>
  <si>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</si>
  <si>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</si>
  <si>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</si>
  <si>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</si>
  <si>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</si>
  <si>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</si>
  <si>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</si>
  <si>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</si>
  <si>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</si>
  <si>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</si>
  <si>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</si>
  <si>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</si>
  <si>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</si>
  <si>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</si>
  <si>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</si>
  <si>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</si>
  <si>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</si>
  <si>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</si>
  <si>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</si>
  <si>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</si>
  <si>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</si>
  <si>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</si>
  <si>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</si>
  <si>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</si>
  <si>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</si>
  <si>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</si>
  <si>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</si>
  <si>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</si>
  <si>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</si>
  <si>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</si>
  <si>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</si>
  <si>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</si>
  <si>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</si>
  <si>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</si>
  <si>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</si>
  <si>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</si>
  <si>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</si>
  <si>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</si>
  <si>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</si>
  <si>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</si>
  <si>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</si>
  <si>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</si>
  <si>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</si>
  <si>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</si>
  <si>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</si>
  <si>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</si>
  <si>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</si>
  <si>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</si>
  <si>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</si>
  <si>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</si>
  <si>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</si>
  <si>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</si>
  <si>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</si>
  <si>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</si>
  <si>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</si>
  <si>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</si>
  <si>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</si>
  <si>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</si>
  <si>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</si>
  <si>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</si>
  <si>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</si>
  <si>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</si>
  <si>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</si>
  <si>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</si>
  <si>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</si>
  <si>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</si>
  <si>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</si>
  <si>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</si>
  <si>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</si>
  <si>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</si>
  <si>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</si>
  <si>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</si>
  <si>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</si>
  <si>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</si>
  <si>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</si>
  <si>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</si>
  <si>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</si>
  <si>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</si>
  <si>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</si>
  <si>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</si>
  <si>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</si>
  <si>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</si>
  <si>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</si>
  <si>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</si>
  <si>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</si>
  <si>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</si>
  <si>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</si>
  <si>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</si>
  <si>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</si>
  <si>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</si>
  <si>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</si>
  <si>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</si>
  <si>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</si>
  <si>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</si>
  <si>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</si>
  <si>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</si>
  <si>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</si>
  <si>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</si>
  <si>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</si>
  <si>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</si>
  <si>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</si>
  <si>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</si>
  <si>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</si>
  <si>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</si>
  <si>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</si>
  <si>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</si>
  <si>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</si>
  <si>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</si>
  <si>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</si>
  <si>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</si>
  <si>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</si>
  <si>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</si>
  <si>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</si>
  <si>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</si>
  <si>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</si>
  <si>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</si>
  <si>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</si>
  <si>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</si>
  <si>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</si>
  <si>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</si>
  <si>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</si>
  <si>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</si>
  <si>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</si>
  <si>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</si>
  <si>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</si>
  <si>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</si>
  <si>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</si>
  <si>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</si>
  <si>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</si>
  <si>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</si>
  <si>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</si>
  <si>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</si>
  <si>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</si>
  <si>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</si>
  <si>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</si>
  <si>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</si>
  <si>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</si>
  <si>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</si>
  <si>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</si>
  <si>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</si>
  <si>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</si>
  <si>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</si>
  <si>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</si>
  <si>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</si>
  <si>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</si>
  <si>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</si>
  <si>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</si>
  <si>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</si>
  <si>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</si>
  <si>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</si>
  <si>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</si>
  <si>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</si>
  <si>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</si>
  <si>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</si>
  <si>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</si>
  <si>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</si>
  <si>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</si>
  <si>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</si>
  <si>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</si>
  <si>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</si>
  <si>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</si>
  <si>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</si>
  <si>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</si>
  <si>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</si>
  <si>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</si>
  <si>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</si>
  <si>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</si>
  <si>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</si>
  <si>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</si>
  <si>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</si>
  <si>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</si>
  <si>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</si>
  <si>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</si>
  <si>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</si>
  <si>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</si>
  <si>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</si>
  <si>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</si>
  <si>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</si>
  <si>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</si>
  <si>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</si>
  <si>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</si>
  <si>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</si>
  <si>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</si>
  <si>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</si>
  <si>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</si>
  <si>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</si>
  <si>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</si>
  <si>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</si>
  <si>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</si>
  <si>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</si>
  <si>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</si>
  <si>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</si>
  <si>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</si>
  <si>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</si>
  <si>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</si>
  <si>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</si>
  <si>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</si>
  <si>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</si>
  <si>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</si>
  <si>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</si>
  <si>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</si>
  <si>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</si>
  <si>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</si>
  <si>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</si>
  <si>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</si>
  <si>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</si>
  <si>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</si>
  <si>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</si>
  <si>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</si>
  <si>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</si>
  <si>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</si>
  <si>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</si>
  <si>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</si>
  <si>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</si>
  <si>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</si>
  <si>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</si>
  <si>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</si>
  <si>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</si>
  <si>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</si>
  <si>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</si>
  <si>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</si>
  <si>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</si>
  <si>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</si>
  <si>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</si>
  <si>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</si>
  <si>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</si>
  <si>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</si>
  <si>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</si>
  <si>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</si>
  <si>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</si>
  <si>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</si>
  <si>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</si>
  <si>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</si>
  <si>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</si>
  <si>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</si>
  <si>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</si>
  <si>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</si>
  <si>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</si>
  <si>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</si>
  <si>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</si>
  <si>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</si>
  <si>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</si>
  <si>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</si>
  <si>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</si>
  <si>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</si>
  <si>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</si>
  <si>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</si>
  <si>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</si>
  <si>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</si>
  <si>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</si>
  <si>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</si>
  <si>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</si>
  <si>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</si>
  <si>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</si>
  <si>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</si>
  <si>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</si>
  <si>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</si>
  <si>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</si>
  <si>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</si>
  <si>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</si>
  <si>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</si>
  <si>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</si>
  <si>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</si>
  <si>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</si>
  <si>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</si>
  <si>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</si>
  <si>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</si>
  <si>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</si>
  <si>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</si>
  <si>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</si>
  <si>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</si>
  <si>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</si>
  <si>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</si>
  <si>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</si>
  <si>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</si>
  <si>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</si>
  <si>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</si>
  <si>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</si>
  <si>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</si>
  <si>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</si>
  <si>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</si>
  <si>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</si>
  <si>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</si>
  <si>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</si>
  <si>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</si>
  <si>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</si>
  <si>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</si>
  <si>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</si>
  <si>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</si>
  <si>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</si>
  <si>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</si>
  <si>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</si>
  <si>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</si>
  <si>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</si>
  <si>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</si>
  <si>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</si>
  <si>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</si>
  <si>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</si>
  <si>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</si>
  <si>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</si>
  <si>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</si>
  <si>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</si>
  <si>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</si>
  <si>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</si>
  <si>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</si>
  <si>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</si>
  <si>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</si>
  <si>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</si>
  <si>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</si>
  <si>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</si>
  <si>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</si>
  <si>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</si>
  <si>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</si>
  <si>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</si>
  <si>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</si>
  <si>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</si>
  <si>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</si>
  <si>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</si>
  <si>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</si>
  <si>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</si>
  <si>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</si>
  <si>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</si>
  <si>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</si>
  <si>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</si>
  <si>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</si>
  <si>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</si>
  <si>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</si>
  <si>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</si>
  <si>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</si>
  <si>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</si>
  <si>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</si>
  <si>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</si>
  <si>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</si>
  <si>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</si>
  <si>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</si>
  <si>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</si>
  <si>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</si>
  <si>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</si>
  <si>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</si>
  <si>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</si>
  <si>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</si>
  <si>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</si>
  <si>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</si>
  <si>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</si>
  <si>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</si>
  <si>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</si>
  <si>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</si>
  <si>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</si>
  <si>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</si>
  <si>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</si>
  <si>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</si>
  <si>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</si>
  <si>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</si>
  <si>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</si>
  <si>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</si>
  <si>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</si>
  <si>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</si>
  <si>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</si>
  <si>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</si>
  <si>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</si>
  <si>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</si>
  <si>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</si>
  <si>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</si>
  <si>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</si>
  <si>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</si>
  <si>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</si>
  <si>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</si>
  <si>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</si>
  <si>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</si>
  <si>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</si>
  <si>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</si>
  <si>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</si>
  <si>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</si>
  <si>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</si>
  <si>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</si>
  <si>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</si>
  <si>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</si>
  <si>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</si>
  <si>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</si>
  <si>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</si>
  <si>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</si>
  <si>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</si>
  <si>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</si>
  <si>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</si>
  <si>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</si>
  <si>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</si>
  <si>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</si>
  <si>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</si>
  <si>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</si>
  <si>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</si>
  <si>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</si>
  <si>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</si>
  <si>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</si>
  <si>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</si>
  <si>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</si>
  <si>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</si>
  <si>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</si>
  <si>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</si>
  <si>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</si>
  <si>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</si>
  <si>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</si>
  <si>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</si>
  <si>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</si>
  <si>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</si>
  <si>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</si>
  <si>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</si>
  <si>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</si>
  <si>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</si>
  <si>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</si>
  <si>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</si>
  <si>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</si>
  <si>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</si>
  <si>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</si>
  <si>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</si>
  <si>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</si>
  <si>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</si>
  <si>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</si>
  <si>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</si>
  <si>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</si>
  <si>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</si>
  <si>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</si>
  <si>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</si>
  <si>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</si>
  <si>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</si>
  <si>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</si>
  <si>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</si>
  <si>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</si>
  <si>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</si>
  <si>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</si>
  <si>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</si>
  <si>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</si>
  <si>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</si>
  <si>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</si>
  <si>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</si>
  <si>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</si>
  <si>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</si>
  <si>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</si>
  <si>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</si>
  <si>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</si>
  <si>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</si>
  <si>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</si>
  <si>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</si>
  <si>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</si>
  <si>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</si>
  <si>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</si>
  <si>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</si>
  <si>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</si>
  <si>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</si>
  <si>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</si>
  <si>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</si>
  <si>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</si>
  <si>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</si>
  <si>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</si>
  <si>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</si>
  <si>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</si>
  <si>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</si>
  <si>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</si>
  <si>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</si>
  <si>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</si>
  <si>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</si>
  <si>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</si>
  <si>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</si>
  <si>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</si>
  <si>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</si>
  <si>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</si>
  <si>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</si>
  <si>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</si>
  <si>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</si>
  <si>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</si>
  <si>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</si>
  <si>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</si>
  <si>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</si>
  <si>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</si>
  <si>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</si>
  <si>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</si>
  <si>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</si>
  <si>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</si>
  <si>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</si>
  <si>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</si>
  <si>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</si>
  <si>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</si>
  <si>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</si>
  <si>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</si>
  <si>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</si>
  <si>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</si>
  <si>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</si>
  <si>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</si>
  <si>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</si>
  <si>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</si>
  <si>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</si>
  <si>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</si>
  <si>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</si>
  <si>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</si>
  <si>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</si>
  <si>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</si>
  <si>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</si>
  <si>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</si>
  <si>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</si>
  <si>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</si>
  <si>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</si>
  <si>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</si>
  <si>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</si>
  <si>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</si>
  <si>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</si>
  <si>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</si>
  <si>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</si>
  <si>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</si>
  <si>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</si>
  <si>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</si>
  <si>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</si>
  <si>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</si>
  <si>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</si>
  <si>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</si>
  <si>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</si>
  <si>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</si>
  <si>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</si>
  <si>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</si>
  <si>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</si>
  <si>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</si>
  <si>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</si>
  <si>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</si>
  <si>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</si>
  <si>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</si>
  <si>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</si>
  <si>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</si>
  <si>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</si>
  <si>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</si>
  <si>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</si>
  <si>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</si>
  <si>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</si>
  <si>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</si>
  <si>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</si>
  <si>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</si>
  <si>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</si>
  <si>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</si>
  <si>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</si>
  <si>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</si>
  <si>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</si>
  <si>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</si>
  <si>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</si>
  <si>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</si>
  <si>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</si>
  <si>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</si>
  <si>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</si>
  <si>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</si>
  <si>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</si>
  <si>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</si>
  <si>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</si>
  <si>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</si>
  <si>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</si>
  <si>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</si>
  <si>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</si>
  <si>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</si>
  <si>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</si>
  <si>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</si>
  <si>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</si>
  <si>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</si>
  <si>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</si>
  <si>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</si>
  <si>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</si>
  <si>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</si>
  <si>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</si>
  <si>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</si>
  <si>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</si>
  <si>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</si>
  <si>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</si>
  <si>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</si>
  <si>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</si>
  <si>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</si>
  <si>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</si>
  <si>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</si>
  <si>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</si>
  <si>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</si>
  <si>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</si>
  <si>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</si>
  <si>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</si>
  <si>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</si>
  <si>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</si>
  <si>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</si>
  <si>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</si>
  <si>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</si>
  <si>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</si>
  <si>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</si>
  <si>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</si>
  <si>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</si>
  <si>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</si>
  <si>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</si>
  <si>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</si>
  <si>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</si>
  <si>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</si>
  <si>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</si>
  <si>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</si>
  <si>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</si>
  <si>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</si>
  <si>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</si>
  <si>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</si>
  <si>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</si>
  <si>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</si>
  <si>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</si>
  <si>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</si>
  <si>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</si>
  <si>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</si>
  <si>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</si>
  <si>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</si>
  <si>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</si>
  <si>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</si>
  <si>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</si>
  <si>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</si>
  <si>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</si>
  <si>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</si>
  <si>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</si>
  <si>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</si>
  <si>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</si>
  <si>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</si>
  <si>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</si>
  <si>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</si>
  <si>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</si>
  <si>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</si>
  <si>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</si>
  <si>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</si>
  <si>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</si>
  <si>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</si>
  <si>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</si>
  <si>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</si>
  <si>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</si>
  <si>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</si>
  <si>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</si>
  <si>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</si>
  <si>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</si>
  <si>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</si>
  <si>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</si>
  <si>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</si>
  <si>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</si>
  <si>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</si>
  <si>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</si>
  <si>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</si>
  <si>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</si>
  <si>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</si>
  <si>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</si>
  <si>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</si>
  <si>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</si>
  <si>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</si>
  <si>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</si>
  <si>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</si>
  <si>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</si>
  <si>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</si>
  <si>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</si>
  <si>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</si>
  <si>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</si>
  <si>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</si>
  <si>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</si>
  <si>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</si>
  <si>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</si>
  <si>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</si>
  <si>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</si>
  <si>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</si>
  <si>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</si>
  <si>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</si>
  <si>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</si>
  <si>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</si>
  <si>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</si>
  <si>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</si>
  <si>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</si>
  <si>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</si>
  <si>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</si>
  <si>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</si>
  <si>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</si>
  <si>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</si>
  <si>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</si>
  <si>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</si>
  <si>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</si>
  <si>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</si>
  <si>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</si>
  <si>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</si>
  <si>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</si>
  <si>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</si>
  <si>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</si>
  <si>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</si>
  <si>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</si>
  <si>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</si>
  <si>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</si>
  <si>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</si>
  <si>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</si>
  <si>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</si>
  <si>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</si>
  <si>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</si>
  <si>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</si>
  <si>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</si>
  <si>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</si>
  <si>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</si>
  <si>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</si>
  <si>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</si>
  <si>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</si>
  <si>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</si>
  <si>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</si>
  <si>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</si>
  <si>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</si>
  <si>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</si>
  <si>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</si>
  <si>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</si>
  <si>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</si>
  <si>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</si>
  <si>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</si>
  <si>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</si>
  <si>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</si>
  <si>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</si>
  <si>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</si>
  <si>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</si>
  <si>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</si>
  <si>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</si>
  <si>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</si>
  <si>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</si>
  <si>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</si>
  <si>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</si>
  <si>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</si>
  <si>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</si>
  <si>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</si>
  <si>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</si>
  <si>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</si>
  <si>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</si>
  <si>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</si>
  <si>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</si>
  <si>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</si>
  <si>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</si>
  <si>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</si>
  <si>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</si>
  <si>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</si>
  <si>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</si>
  <si>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</si>
  <si>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</si>
  <si>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</si>
  <si>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</si>
  <si>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</si>
  <si>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</si>
  <si>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</si>
  <si>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</si>
  <si>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</si>
  <si>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</si>
  <si>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</si>
  <si>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</si>
  <si>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</si>
  <si>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</si>
  <si>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</si>
  <si>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</si>
  <si>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</si>
  <si>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</si>
  <si>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</si>
  <si>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</si>
  <si>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</si>
  <si>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</si>
  <si>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</si>
  <si>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</si>
  <si>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</si>
  <si>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</si>
  <si>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</si>
  <si>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</si>
  <si>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</si>
  <si>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</si>
  <si>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</si>
  <si>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</si>
  <si>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</si>
  <si>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</si>
  <si>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</si>
  <si>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</si>
  <si>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</si>
  <si>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</si>
  <si>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</si>
  <si>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</si>
  <si>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</si>
  <si>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</si>
  <si>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</si>
  <si>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</si>
  <si>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</si>
  <si>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</si>
  <si>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</si>
  <si>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</si>
  <si>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</si>
  <si>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</si>
  <si>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</si>
  <si>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</si>
  <si>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</si>
  <si>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</si>
  <si>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</si>
  <si>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</si>
  <si>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</si>
  <si>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</si>
  <si>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</si>
  <si>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</si>
  <si>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</si>
  <si>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</si>
  <si>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</si>
  <si>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</si>
  <si>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</si>
  <si>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</si>
  <si>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</si>
  <si>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</si>
  <si>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</si>
  <si>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</si>
  <si>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</si>
  <si>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</si>
  <si>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</si>
  <si>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</si>
  <si>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</si>
  <si>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</si>
  <si>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</si>
  <si>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</si>
  <si>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</si>
  <si>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</si>
  <si>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</si>
  <si>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</si>
  <si>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</si>
  <si>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</si>
  <si>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</si>
  <si>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</si>
  <si>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</si>
  <si>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</si>
  <si>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</si>
  <si>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</si>
  <si>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</si>
  <si>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</si>
  <si>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</si>
  <si>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</si>
  <si>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</si>
  <si>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</si>
  <si>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</si>
  <si>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</si>
  <si>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</si>
  <si>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</si>
  <si>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</si>
  <si>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</si>
  <si>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</si>
  <si>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</si>
  <si>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</si>
  <si>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</si>
  <si>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</si>
  <si>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</si>
  <si>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</si>
  <si>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</si>
  <si>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</si>
  <si>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</si>
  <si>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</si>
  <si>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</si>
  <si>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</si>
  <si>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</si>
  <si>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</si>
  <si>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</si>
  <si>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</si>
  <si>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</si>
  <si>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</si>
  <si>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</si>
  <si>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</si>
  <si>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</si>
  <si>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</si>
  <si>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</si>
  <si>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</si>
  <si>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</si>
  <si>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</si>
  <si>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</si>
  <si>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</si>
  <si>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</si>
  <si>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</si>
  <si>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</si>
  <si>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</si>
  <si>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</si>
  <si>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</si>
  <si>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</si>
  <si>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</si>
  <si>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</si>
  <si>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</si>
  <si>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</si>
  <si>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</si>
  <si>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</si>
  <si>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</si>
  <si>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</si>
  <si>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</si>
  <si>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</si>
  <si>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</si>
  <si>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</si>
  <si>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</si>
  <si>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</si>
  <si>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</si>
  <si>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</si>
  <si>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</si>
  <si>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</si>
  <si>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</si>
  <si>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</si>
  <si>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</si>
  <si>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</si>
  <si>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</si>
  <si>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</si>
  <si>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</si>
  <si>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</si>
  <si>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</si>
  <si>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</si>
  <si>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</si>
  <si>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</si>
  <si>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</si>
  <si>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</si>
  <si>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</si>
  <si>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</si>
  <si>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</si>
  <si>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</si>
  <si>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</si>
  <si>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</si>
  <si>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</si>
  <si>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</si>
  <si>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</si>
  <si>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</si>
  <si>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</si>
  <si>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</si>
  <si>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</si>
  <si>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</si>
  <si>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</si>
  <si>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</si>
  <si>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</si>
  <si>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</si>
  <si>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</si>
  <si>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</si>
  <si>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</si>
  <si>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</si>
  <si>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</si>
  <si>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</si>
  <si>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</si>
  <si>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</si>
  <si>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</si>
  <si>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</si>
  <si>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</si>
  <si>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</si>
  <si>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</si>
  <si>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</si>
  <si>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</si>
  <si>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</si>
  <si>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</si>
  <si>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</si>
  <si>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</si>
  <si>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</si>
  <si>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</si>
  <si>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</si>
  <si>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</si>
  <si>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</si>
  <si>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</si>
  <si>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</si>
  <si>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</si>
  <si>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</si>
  <si>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</si>
  <si>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</si>
  <si>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</si>
  <si>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</si>
  <si>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</si>
  <si>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</si>
  <si>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</si>
  <si>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</si>
  <si>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</si>
  <si>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</si>
  <si>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</si>
  <si>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</si>
  <si>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</si>
  <si>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</si>
  <si>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</si>
  <si>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</si>
  <si>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</si>
  <si>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</si>
  <si>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</si>
  <si>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</si>
  <si>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</si>
  <si>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</si>
  <si>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</si>
  <si>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</si>
  <si>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</si>
  <si>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</si>
  <si>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</si>
  <si>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</si>
  <si>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</si>
  <si>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</si>
  <si>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</si>
  <si>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</si>
  <si>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</si>
  <si>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</si>
  <si>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</si>
  <si>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</si>
  <si>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</si>
  <si>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</si>
  <si>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</si>
  <si>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</si>
  <si>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</si>
  <si>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</si>
  <si>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</si>
  <si>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</si>
  <si>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</si>
  <si>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</si>
  <si>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</si>
  <si>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</si>
  <si>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</si>
  <si>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</si>
  <si>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</si>
  <si>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</si>
  <si>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</si>
  <si>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</si>
  <si>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</si>
  <si>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</si>
  <si>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</si>
  <si>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</si>
  <si>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</si>
  <si>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</si>
  <si>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</si>
  <si>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</si>
  <si>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</si>
  <si>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</si>
  <si>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</si>
  <si>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</si>
  <si>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</si>
  <si>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</si>
  <si>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</si>
  <si>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</si>
  <si>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</si>
  <si>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</si>
  <si>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</si>
  <si>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</si>
  <si>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</si>
  <si>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</si>
  <si>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</si>
  <si>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</si>
  <si>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</si>
  <si>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</si>
  <si>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</si>
  <si>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</si>
  <si>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</si>
  <si>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</si>
  <si>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</si>
  <si>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</si>
  <si>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</si>
  <si>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</si>
  <si>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</si>
  <si>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</si>
  <si>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</si>
  <si>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</si>
  <si>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</si>
  <si>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</si>
  <si>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</si>
  <si>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</si>
  <si>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</si>
  <si>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</si>
  <si>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</si>
  <si>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</si>
  <si>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</si>
  <si>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</si>
  <si>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</si>
  <si>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</si>
  <si>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</si>
  <si>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</si>
  <si>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</si>
  <si>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</si>
  <si>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</si>
  <si>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</si>
  <si>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</si>
  <si>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</si>
  <si>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</si>
  <si>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</si>
  <si>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</si>
  <si>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</si>
  <si>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</si>
  <si>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</si>
  <si>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</si>
  <si>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</si>
  <si>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</si>
  <si>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</si>
  <si>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</si>
  <si>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</si>
  <si>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</si>
  <si>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</si>
  <si>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</si>
  <si>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</si>
  <si>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</si>
  <si>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</si>
  <si>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</si>
  <si>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</si>
  <si>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</si>
  <si>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</si>
  <si>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</si>
  <si>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</si>
  <si>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</si>
  <si>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</si>
  <si>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</si>
  <si>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</si>
  <si>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</si>
  <si>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</si>
  <si>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</si>
  <si>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</si>
  <si>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</si>
  <si>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</si>
  <si>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</si>
  <si>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</si>
  <si>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</si>
  <si>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</si>
  <si>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</si>
  <si>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</si>
  <si>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</si>
  <si>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</si>
  <si>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</si>
  <si>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</si>
  <si>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</si>
  <si>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</si>
  <si>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</si>
  <si>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</si>
  <si>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</si>
  <si>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</si>
  <si>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</si>
  <si>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</si>
  <si>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</si>
  <si>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</si>
  <si>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</si>
  <si>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</si>
  <si>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</si>
  <si>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</si>
  <si>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</si>
  <si>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</si>
  <si>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</si>
  <si>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</si>
  <si>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</si>
  <si>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</si>
  <si>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</si>
  <si>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</si>
  <si>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</si>
  <si>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</si>
  <si>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</si>
  <si>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</si>
  <si>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</si>
  <si>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</si>
  <si>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</si>
  <si>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</si>
  <si>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</si>
  <si>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</si>
  <si>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</si>
  <si>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</si>
  <si>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</si>
  <si>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</si>
  <si>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</si>
  <si>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</si>
  <si>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</si>
  <si>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</si>
  <si>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</si>
  <si>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</si>
  <si>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</si>
  <si>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</si>
  <si>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</si>
  <si>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</si>
  <si>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</si>
  <si>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</si>
  <si>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</si>
  <si>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</si>
  <si>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</si>
  <si>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</si>
  <si>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</si>
  <si>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</si>
  <si>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</si>
  <si>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</si>
  <si>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</si>
  <si>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</si>
  <si>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</si>
  <si>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</si>
  <si>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</si>
  <si>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</si>
  <si>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</si>
  <si>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</si>
  <si>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</si>
  <si>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</si>
  <si>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</si>
  <si>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</si>
  <si>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</si>
  <si>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</si>
  <si>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</si>
  <si>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</si>
  <si>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</si>
  <si>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</si>
  <si>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</si>
  <si>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</si>
  <si>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</si>
  <si>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</si>
  <si>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</si>
  <si>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</si>
  <si>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</si>
  <si>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</si>
  <si>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</si>
  <si>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</si>
  <si>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</si>
  <si>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</si>
  <si>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</si>
  <si>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</si>
  <si>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</si>
  <si>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</si>
  <si>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</si>
  <si>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</si>
  <si>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</si>
  <si>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</si>
  <si>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</si>
  <si>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</si>
  <si>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</si>
  <si>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</si>
  <si>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</si>
  <si>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</si>
  <si>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</si>
  <si>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</si>
  <si>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</si>
  <si>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</si>
  <si>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</si>
  <si>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</si>
  <si>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</si>
  <si>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</si>
  <si>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</si>
  <si>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</si>
  <si>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</si>
  <si>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</si>
  <si>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</si>
  <si>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</si>
  <si>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</si>
  <si>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</si>
  <si>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</si>
  <si>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</si>
  <si>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</si>
  <si>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</si>
  <si>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</si>
  <si>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</si>
  <si>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</si>
  <si>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</si>
  <si>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</si>
  <si>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</si>
  <si>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</si>
  <si>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</si>
  <si>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</si>
  <si>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</si>
  <si>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</si>
  <si>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</si>
  <si>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</si>
  <si>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</si>
  <si>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</si>
  <si>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</si>
  <si>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</si>
  <si>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</si>
  <si>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</si>
  <si>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</si>
  <si>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</si>
  <si>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</si>
  <si>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</si>
  <si>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</si>
  <si>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</si>
  <si>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</si>
  <si>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</si>
  <si>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</si>
  <si>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</si>
  <si>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</si>
  <si>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</si>
  <si>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</si>
  <si>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</si>
  <si>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</si>
  <si>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</si>
  <si>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</si>
  <si>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</si>
  <si>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</si>
  <si>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</si>
  <si>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</si>
  <si>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</si>
  <si>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</si>
  <si>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</si>
  <si>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</si>
  <si>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</si>
  <si>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</si>
  <si>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</si>
  <si>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</si>
  <si>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</si>
  <si>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</si>
  <si>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</si>
  <si>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</si>
  <si>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</si>
  <si>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</si>
  <si>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</si>
  <si>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</si>
  <si>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</si>
  <si>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</si>
  <si>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</si>
  <si>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</si>
  <si>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</si>
  <si>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</si>
  <si>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</si>
  <si>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</si>
  <si>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</si>
  <si>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</si>
  <si>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</si>
  <si>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</si>
  <si>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</si>
  <si>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</si>
  <si>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</si>
  <si>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</si>
  <si>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</si>
  <si>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</si>
  <si>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</si>
  <si>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</si>
  <si>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</si>
  <si>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</si>
  <si>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</si>
  <si>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</si>
  <si>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</si>
  <si>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</si>
  <si>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</si>
  <si>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</si>
  <si>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</si>
  <si>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</si>
  <si>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</si>
  <si>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</si>
  <si>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</si>
  <si>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</si>
  <si>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</si>
  <si>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</si>
  <si>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</si>
  <si>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</si>
  <si>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</si>
  <si>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</si>
  <si>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</si>
  <si>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</si>
  <si>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</si>
  <si>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</si>
  <si>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</si>
  <si>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</si>
  <si>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</si>
  <si>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</si>
  <si>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</si>
  <si>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</si>
  <si>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</si>
  <si>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</si>
  <si>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</si>
  <si>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</si>
  <si>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</si>
  <si>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</si>
  <si>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</si>
  <si>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</si>
  <si>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</si>
  <si>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</si>
  <si>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</si>
  <si>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</si>
  <si>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</si>
  <si>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</si>
  <si>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</si>
  <si>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</si>
  <si>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</si>
  <si>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</si>
  <si>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</si>
  <si>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</si>
  <si>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</si>
  <si>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</si>
  <si>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</si>
  <si>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</si>
  <si>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</si>
  <si>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</si>
  <si>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</si>
  <si>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</si>
  <si>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</si>
  <si>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</si>
  <si>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</si>
  <si>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</si>
  <si>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</si>
  <si>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</si>
  <si>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</si>
  <si>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</si>
  <si>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</si>
  <si>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</si>
  <si>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</si>
  <si>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</si>
  <si>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</si>
  <si>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</si>
  <si>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</si>
  <si>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</si>
  <si>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</si>
  <si>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</si>
  <si>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</si>
  <si>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</si>
  <si>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</si>
  <si>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</si>
  <si>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</si>
  <si>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</si>
  <si>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</si>
  <si>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</si>
  <si>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</si>
  <si>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</si>
  <si>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</si>
  <si>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</si>
  <si>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</si>
  <si>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</si>
  <si>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</si>
  <si>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</si>
  <si>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</si>
  <si>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</si>
  <si>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</si>
  <si>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</si>
  <si>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</si>
  <si>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</si>
  <si>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</si>
  <si>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</si>
  <si>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</si>
  <si>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</si>
  <si>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</si>
  <si>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</si>
  <si>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</si>
  <si>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</si>
  <si>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</si>
  <si>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</si>
  <si>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</si>
  <si>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</si>
  <si>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</si>
  <si>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</si>
  <si>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</si>
  <si>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</si>
  <si>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</si>
  <si>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</si>
  <si>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</si>
  <si>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</si>
  <si>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</si>
  <si>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</si>
  <si>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</si>
  <si>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</si>
  <si>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</si>
  <si>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</si>
  <si>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</si>
  <si>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</si>
  <si>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</si>
  <si>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</si>
  <si>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</si>
  <si>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</si>
  <si>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</si>
  <si>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</si>
  <si>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</si>
  <si>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</si>
  <si>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</si>
  <si>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</si>
  <si>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</si>
  <si>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</si>
  <si>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</si>
  <si>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</si>
  <si>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</si>
  <si>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</si>
  <si>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</si>
  <si>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</si>
  <si>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</si>
  <si>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</si>
  <si>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</si>
  <si>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</si>
  <si>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</si>
  <si>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</si>
  <si>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</si>
  <si>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</si>
  <si>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</si>
  <si>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</si>
  <si>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</si>
  <si>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</si>
  <si>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</si>
  <si>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</si>
  <si>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</si>
  <si>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</si>
  <si>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</si>
  <si>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</si>
  <si>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</si>
  <si>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</si>
  <si>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</si>
  <si>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</si>
  <si>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</si>
  <si>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</si>
  <si>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</si>
  <si>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</si>
  <si>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</si>
  <si>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</si>
  <si>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</si>
  <si>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</si>
  <si>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</si>
  <si>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</si>
  <si>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</si>
  <si>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</si>
  <si>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</si>
  <si>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</si>
  <si>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</si>
  <si>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</si>
  <si>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</si>
  <si>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</si>
  <si>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</si>
  <si>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</si>
  <si>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</si>
  <si>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</si>
  <si>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</si>
  <si>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</si>
  <si>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</si>
  <si>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</si>
  <si>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</si>
  <si>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</si>
  <si>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</si>
  <si>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</si>
  <si>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</si>
  <si>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</si>
  <si>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</si>
  <si>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</si>
  <si>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</si>
  <si>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</si>
  <si>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</si>
  <si>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</si>
  <si>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</si>
  <si>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</si>
  <si>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</si>
  <si>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</si>
  <si>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</si>
  <si>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</si>
  <si>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</si>
  <si>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</si>
  <si>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</si>
  <si>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</si>
  <si>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</si>
  <si>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</si>
  <si>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</si>
  <si>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</si>
  <si>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</si>
  <si>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</si>
  <si>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</si>
  <si>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</si>
  <si>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</si>
  <si>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</si>
  <si>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</si>
  <si>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</si>
  <si>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</si>
  <si>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</si>
  <si>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</si>
  <si>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</si>
  <si>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</si>
  <si>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</si>
  <si>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</si>
  <si>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</si>
  <si>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</si>
  <si>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</si>
  <si>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</si>
  <si>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</si>
  <si>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</si>
  <si>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</si>
  <si>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</si>
  <si>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</si>
  <si>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</si>
  <si>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</si>
  <si>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</si>
  <si>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</si>
  <si>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</si>
  <si>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</si>
  <si>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</si>
  <si>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</si>
  <si>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</si>
  <si>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</si>
  <si>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</si>
  <si>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</si>
  <si>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</si>
  <si>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</si>
  <si>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</si>
  <si>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</si>
  <si>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</si>
  <si>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</si>
  <si>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</si>
  <si>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</si>
  <si>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</si>
  <si>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</si>
  <si>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</si>
  <si>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</si>
  <si>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</si>
  <si>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</si>
  <si>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</si>
  <si>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</si>
  <si>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</si>
  <si>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</si>
  <si>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</si>
  <si>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</si>
  <si>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</si>
  <si>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</si>
  <si>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</si>
  <si>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</si>
  <si>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</si>
  <si>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</si>
  <si>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</si>
  <si>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</si>
  <si>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</si>
  <si>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</si>
  <si>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</si>
  <si>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</si>
  <si>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</si>
  <si>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</si>
  <si>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</si>
  <si>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</si>
  <si>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</si>
  <si>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</si>
  <si>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</si>
  <si>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</si>
  <si>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</si>
  <si>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</si>
  <si>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</si>
  <si>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</si>
  <si>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</si>
  <si>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</si>
  <si>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</si>
  <si>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</si>
  <si>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</si>
  <si>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</si>
  <si>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</si>
  <si>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</si>
  <si>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</si>
  <si>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</si>
  <si>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</si>
  <si>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</si>
  <si>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</si>
  <si>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</si>
  <si>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</si>
  <si>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</si>
  <si>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</si>
  <si>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</si>
  <si>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</si>
  <si>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</si>
  <si>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</si>
  <si>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</si>
  <si>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</si>
  <si>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</si>
  <si>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</si>
  <si>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</si>
  <si>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</si>
  <si>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</si>
  <si>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</si>
  <si>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</si>
  <si>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</si>
  <si>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</si>
  <si>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</si>
  <si>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</si>
  <si>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</si>
  <si>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</si>
  <si>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</si>
  <si>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</si>
  <si>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</si>
  <si>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</si>
  <si>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</si>
  <si>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</si>
  <si>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</si>
  <si>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</si>
  <si>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</si>
  <si>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</si>
  <si>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</si>
  <si>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</si>
  <si>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</si>
  <si>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</si>
  <si>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</si>
  <si>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</si>
  <si>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</si>
  <si>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</si>
  <si>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</si>
  <si>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</si>
  <si>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</si>
  <si>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</si>
  <si>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</si>
  <si>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</si>
  <si>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</si>
  <si>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</si>
  <si>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</si>
  <si>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</si>
  <si>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</si>
  <si>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</si>
  <si>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</si>
  <si>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</si>
  <si>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</si>
  <si>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</si>
  <si>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</si>
  <si>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</si>
  <si>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</si>
  <si>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</si>
  <si>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</si>
  <si>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</si>
  <si>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</si>
  <si>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</si>
  <si>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</si>
  <si>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</si>
  <si>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</si>
  <si>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</si>
  <si>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</si>
  <si>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</si>
  <si>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</si>
  <si>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</si>
  <si>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</si>
  <si>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</si>
  <si>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</si>
  <si>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</si>
  <si>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</si>
  <si>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</si>
  <si>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</si>
  <si>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</si>
  <si>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</si>
  <si>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</si>
  <si>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</si>
  <si>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</si>
  <si>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</si>
  <si>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</si>
  <si>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</si>
  <si>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</si>
  <si>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</si>
  <si>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</si>
  <si>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</si>
  <si>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</si>
  <si>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</si>
  <si>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</si>
  <si>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</si>
  <si>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</si>
  <si>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</si>
  <si>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</si>
  <si>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</si>
  <si>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</si>
  <si>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</si>
  <si>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</si>
  <si>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</si>
  <si>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</si>
  <si>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</si>
  <si>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</si>
  <si>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</si>
  <si>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</si>
  <si>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</si>
  <si>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</si>
  <si>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</si>
  <si>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</si>
  <si>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</si>
  <si>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</si>
  <si>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</si>
  <si>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</si>
  <si>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</si>
  <si>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</si>
  <si>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</si>
  <si>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</si>
  <si>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</si>
  <si>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</si>
  <si>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</si>
  <si>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</si>
  <si>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</si>
  <si>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</si>
  <si>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</si>
  <si>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</si>
  <si>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</si>
  <si>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</si>
  <si>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</si>
  <si>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</si>
  <si>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</si>
  <si>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</si>
  <si>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</si>
  <si>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</si>
  <si>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</si>
  <si>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</si>
  <si>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</si>
  <si>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</si>
  <si>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</si>
  <si>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</si>
  <si>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</si>
  <si>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</si>
  <si>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</si>
  <si>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</si>
  <si>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</si>
  <si>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</si>
  <si>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</si>
  <si>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</si>
  <si>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</si>
  <si>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</si>
  <si>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</si>
  <si>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</si>
  <si>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</si>
  <si>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</si>
  <si>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</si>
  <si>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</si>
  <si>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</si>
  <si>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</si>
  <si>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</si>
  <si>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</si>
  <si>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</si>
  <si>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</si>
  <si>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</si>
  <si>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</si>
  <si>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</si>
  <si>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</si>
  <si>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</si>
  <si>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</si>
  <si>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</si>
  <si>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</si>
  <si>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</si>
  <si>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</si>
  <si>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</si>
  <si>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</si>
  <si>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</si>
  <si>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</si>
  <si>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</si>
  <si>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</si>
  <si>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</si>
  <si>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</si>
  <si>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</si>
  <si>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</si>
  <si>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</si>
  <si>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</si>
  <si>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</si>
  <si>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</si>
  <si>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</si>
  <si>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</si>
  <si>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</si>
  <si>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</si>
  <si>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</si>
  <si>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</si>
  <si>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</si>
  <si>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</si>
  <si>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</si>
  <si>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</si>
  <si>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</si>
  <si>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</si>
  <si>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</si>
  <si>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</si>
  <si>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</si>
  <si>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</si>
  <si>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</si>
  <si>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</si>
  <si>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</si>
  <si>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</si>
  <si>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</si>
  <si>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</si>
  <si>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</si>
  <si>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</si>
  <si>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</si>
  <si>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</si>
  <si>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</si>
  <si>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</si>
  <si>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</si>
  <si>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</si>
  <si>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</si>
  <si>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</si>
  <si>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</si>
  <si>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</si>
  <si>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</si>
  <si>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</si>
  <si>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</si>
  <si>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</si>
  <si>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</si>
  <si>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</si>
  <si>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</si>
  <si>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</si>
  <si>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</si>
  <si>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</si>
  <si>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</si>
  <si>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</si>
  <si>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</si>
  <si>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</si>
  <si>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</si>
  <si>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</si>
  <si>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</si>
  <si>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</si>
  <si>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</si>
  <si>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</si>
  <si>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</si>
  <si>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</si>
  <si>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</si>
  <si>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</si>
  <si>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</si>
  <si>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</si>
  <si>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</si>
  <si>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</si>
  <si>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</si>
  <si>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</si>
  <si>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</si>
  <si>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</si>
  <si>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</si>
  <si>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</si>
  <si>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</si>
  <si>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</si>
  <si>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</si>
  <si>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</si>
  <si>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</si>
  <si>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</si>
  <si>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</si>
  <si>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</si>
  <si>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</si>
  <si>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</si>
  <si>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</si>
  <si>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</si>
  <si>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</si>
  <si>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</si>
  <si>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</si>
  <si>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</si>
  <si>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</si>
  <si>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</si>
  <si>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</si>
  <si>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</si>
  <si>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</si>
  <si>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</si>
  <si>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</si>
  <si>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</si>
  <si>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</si>
  <si>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</si>
  <si>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</si>
  <si>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</si>
  <si>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</si>
  <si>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</si>
  <si>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</si>
  <si>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</si>
  <si>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</si>
  <si>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</si>
  <si>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</si>
  <si>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</si>
  <si>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</si>
  <si>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</si>
  <si>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</si>
  <si>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</si>
  <si>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</si>
  <si>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</si>
  <si>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</si>
  <si>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</si>
  <si>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</si>
  <si>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</si>
  <si>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</si>
  <si>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</si>
  <si>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</si>
  <si>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</si>
  <si>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</si>
  <si>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</si>
  <si>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</si>
  <si>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</si>
  <si>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</si>
  <si>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</si>
  <si>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</si>
  <si>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</si>
  <si>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</si>
  <si>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</si>
  <si>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</si>
  <si>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</si>
  <si>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</si>
  <si>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</si>
  <si>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</si>
  <si>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</si>
  <si>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</si>
  <si>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</si>
  <si>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</si>
  <si>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</si>
  <si>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</si>
  <si>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</si>
  <si>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</si>
  <si>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</si>
  <si>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</si>
  <si>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</si>
  <si>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</si>
  <si>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</si>
  <si>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</si>
  <si>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</si>
  <si>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</si>
  <si>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</si>
  <si>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</si>
  <si>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</si>
  <si>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</si>
  <si>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</si>
  <si>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</si>
  <si>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</si>
  <si>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</si>
  <si>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</si>
  <si>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</si>
  <si>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</si>
  <si>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</si>
  <si>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</si>
  <si>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</si>
  <si>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</si>
  <si>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</si>
  <si>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</si>
  <si>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</si>
  <si>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</si>
  <si>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</si>
  <si>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</si>
  <si>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</si>
  <si>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</si>
  <si>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</si>
  <si>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</si>
  <si>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</si>
  <si>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</si>
  <si>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</si>
  <si>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</si>
  <si>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</si>
  <si>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</si>
  <si>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</si>
  <si>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</si>
  <si>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</si>
  <si>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</si>
  <si>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</si>
  <si>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</si>
  <si>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</si>
  <si>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</si>
  <si>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</si>
  <si>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</si>
  <si>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</si>
  <si>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</si>
  <si>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</si>
  <si>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</si>
  <si>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</si>
  <si>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</si>
  <si>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</si>
  <si>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</si>
  <si>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</si>
  <si>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</si>
  <si>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</si>
  <si>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</si>
  <si>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</si>
  <si>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</si>
  <si>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</si>
  <si>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</si>
  <si>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</si>
  <si>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</si>
  <si>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</si>
  <si>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</si>
  <si>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</si>
  <si>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</si>
  <si>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</si>
  <si>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</si>
  <si>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</si>
  <si>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</si>
  <si>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</si>
  <si>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</si>
  <si>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</si>
  <si>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</si>
  <si>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</si>
  <si>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</si>
  <si>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</si>
  <si>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</si>
  <si>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</si>
  <si>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</si>
  <si>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</si>
  <si>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</si>
  <si>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</si>
  <si>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</si>
  <si>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</si>
  <si>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</si>
  <si>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</si>
  <si>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</si>
  <si>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</si>
  <si>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</si>
  <si>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</si>
  <si>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</si>
  <si>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</si>
  <si>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</si>
  <si>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</si>
  <si>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</si>
  <si>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</si>
  <si>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</si>
  <si>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</si>
  <si>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</si>
  <si>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</si>
  <si>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</si>
  <si>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</si>
  <si>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</si>
  <si>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</si>
  <si>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</si>
  <si>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</si>
  <si>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</si>
  <si>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</si>
  <si>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</si>
  <si>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</si>
  <si>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</si>
  <si>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</si>
  <si>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</si>
  <si>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</si>
  <si>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</si>
  <si>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</si>
  <si>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</si>
  <si>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</si>
  <si>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</si>
  <si>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</si>
  <si>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</si>
  <si>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</si>
  <si>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</si>
  <si>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</si>
  <si>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</si>
  <si>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</si>
  <si>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</si>
  <si>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</si>
  <si>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</si>
  <si>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</si>
  <si>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</si>
  <si>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</si>
  <si>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</si>
  <si>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</si>
  <si>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</si>
  <si>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</si>
  <si>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</si>
  <si>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</si>
  <si>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</si>
  <si>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</si>
  <si>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</si>
  <si>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</si>
  <si>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</si>
  <si>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</si>
  <si>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</si>
  <si>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</si>
  <si>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</si>
  <si>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</si>
  <si>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</si>
  <si>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</si>
  <si>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</si>
  <si>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</si>
  <si>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</si>
  <si>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</si>
  <si>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</si>
  <si>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</si>
  <si>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</si>
  <si>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</si>
  <si>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</si>
  <si>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</si>
  <si>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</si>
  <si>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</si>
  <si>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</si>
  <si>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</si>
  <si>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</si>
  <si>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</si>
  <si>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</si>
  <si>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</si>
  <si>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</si>
  <si>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</si>
  <si>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</si>
  <si>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</si>
  <si>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</si>
  <si>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</si>
  <si>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</si>
  <si>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</si>
  <si>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</si>
  <si>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</si>
  <si>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</si>
  <si>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</si>
  <si>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</si>
  <si>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</si>
  <si>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</si>
  <si>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</si>
  <si>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</si>
  <si>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</si>
  <si>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</si>
  <si>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</si>
  <si>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</si>
  <si>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</si>
  <si>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</si>
  <si>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</si>
  <si>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</si>
  <si>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</si>
  <si>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</si>
  <si>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</si>
  <si>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</si>
  <si>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</si>
  <si>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</si>
  <si>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</si>
  <si>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</si>
  <si>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</si>
  <si>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</si>
  <si>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</si>
  <si>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</si>
  <si>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</si>
  <si>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</si>
  <si>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</si>
  <si>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</si>
  <si>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</si>
  <si>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</si>
  <si>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</si>
  <si>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</si>
  <si>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</si>
  <si>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</si>
  <si>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</si>
  <si>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</si>
  <si>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</si>
  <si>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</si>
  <si>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</si>
  <si>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</si>
  <si>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</si>
  <si>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</si>
  <si>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</si>
  <si>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</si>
  <si>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</si>
  <si>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</si>
  <si>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</si>
  <si>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</si>
  <si>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</si>
  <si>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</si>
  <si>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</si>
  <si>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</si>
  <si>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</si>
  <si>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</si>
  <si>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</si>
  <si>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</si>
  <si>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</si>
  <si>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</si>
  <si>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</si>
  <si>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</si>
  <si>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</si>
  <si>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</si>
  <si>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</si>
  <si>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</si>
  <si>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</si>
  <si>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</si>
  <si>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</si>
  <si>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</si>
  <si>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</si>
  <si>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</si>
  <si>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</si>
  <si>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</si>
  <si>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</si>
  <si>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</si>
  <si>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</si>
  <si>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</si>
  <si>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</si>
  <si>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</si>
  <si>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</si>
  <si>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</si>
  <si>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</si>
  <si>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</si>
  <si>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</si>
  <si>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</si>
  <si>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</si>
  <si>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</si>
  <si>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</si>
  <si>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</si>
  <si>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</si>
  <si>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</si>
  <si>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</si>
  <si>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</si>
  <si>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</si>
  <si>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</si>
  <si>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</si>
  <si>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</si>
  <si>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</si>
  <si>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</si>
  <si>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</si>
  <si>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</si>
  <si>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</si>
  <si>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</si>
  <si>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</si>
  <si>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</si>
  <si>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</si>
  <si>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</si>
  <si>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</si>
  <si>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</si>
  <si>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</si>
  <si>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</si>
  <si>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</si>
  <si>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</si>
  <si>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</si>
  <si>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</si>
  <si>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</si>
  <si>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</si>
  <si>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</si>
  <si>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</si>
  <si>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</si>
  <si>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</si>
  <si>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</si>
  <si>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</si>
  <si>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</si>
  <si>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</si>
  <si>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</si>
  <si>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</si>
  <si>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</si>
  <si>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</si>
  <si>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</si>
  <si>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</si>
  <si>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</si>
  <si>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</si>
  <si>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</si>
  <si>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</si>
  <si>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</si>
  <si>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</si>
  <si>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</si>
  <si>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</si>
  <si>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</si>
  <si>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</si>
  <si>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</si>
  <si>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</si>
  <si>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</si>
  <si>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</si>
  <si>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</si>
  <si>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</si>
  <si>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</si>
  <si>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</si>
  <si>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</si>
  <si>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</si>
  <si>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</si>
  <si>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</si>
  <si>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</si>
  <si>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</si>
  <si>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</si>
  <si>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</si>
  <si>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</si>
  <si>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</si>
  <si>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</si>
  <si>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</si>
  <si>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</si>
  <si>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</si>
  <si>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</si>
  <si>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</si>
  <si>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</si>
  <si>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</si>
  <si>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</si>
  <si>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</si>
  <si>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</si>
  <si>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</si>
  <si>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</si>
  <si>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</si>
  <si>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</si>
  <si>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</si>
  <si>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</si>
  <si>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</si>
  <si>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</si>
  <si>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</si>
  <si>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</si>
  <si>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</si>
  <si>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</si>
  <si>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</si>
  <si>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</si>
  <si>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</si>
  <si>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</si>
  <si>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</si>
  <si>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</si>
  <si>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</si>
  <si>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</si>
  <si>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</si>
  <si>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</si>
  <si>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</si>
  <si>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</si>
  <si>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</si>
  <si>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</si>
  <si>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</si>
  <si>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</si>
  <si>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</si>
  <si>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</si>
  <si>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</si>
  <si>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</si>
  <si>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</si>
  <si>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</si>
  <si>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</si>
  <si>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</si>
  <si>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</si>
  <si>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</si>
  <si>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</si>
  <si>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</si>
  <si>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</si>
  <si>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</si>
  <si>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</si>
  <si>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</si>
  <si>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</si>
  <si>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</si>
  <si>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</si>
  <si>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</si>
  <si>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</si>
  <si>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</si>
  <si>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</si>
  <si>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</si>
  <si>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</si>
  <si>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</si>
  <si>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</si>
  <si>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</si>
  <si>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</si>
  <si>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</si>
  <si>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</si>
  <si>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</si>
  <si>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</si>
  <si>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</si>
  <si>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</si>
  <si>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</si>
  <si>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</si>
  <si>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</si>
  <si>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</si>
  <si>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</si>
  <si>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</si>
  <si>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</si>
  <si>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</si>
  <si>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</si>
  <si>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</si>
  <si>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</si>
  <si>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</si>
  <si>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</si>
  <si>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</si>
  <si>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</si>
  <si>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</si>
  <si>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</si>
  <si>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</si>
  <si>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</si>
  <si>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</si>
  <si>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</si>
  <si>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</si>
  <si>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</si>
  <si>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</si>
  <si>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</si>
  <si>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</si>
  <si>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</si>
  <si>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</si>
  <si>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</si>
  <si>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</si>
  <si>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</si>
  <si>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</si>
  <si>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</si>
  <si>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</si>
  <si>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</si>
  <si>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</si>
  <si>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</si>
  <si>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</si>
  <si>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</si>
  <si>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</si>
  <si>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</si>
  <si>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</si>
  <si>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</si>
  <si>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</si>
  <si>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</si>
  <si>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</si>
  <si>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</si>
  <si>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</si>
  <si>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</si>
  <si>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</si>
  <si>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</si>
  <si>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</si>
  <si>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</si>
  <si>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</si>
  <si>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</si>
  <si>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</si>
  <si>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</si>
  <si>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</si>
  <si>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</si>
  <si>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</si>
  <si>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</si>
  <si>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</si>
  <si>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</si>
  <si>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</si>
  <si>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</si>
  <si>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</si>
  <si>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</si>
  <si>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</si>
  <si>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</si>
  <si>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</si>
  <si>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</si>
  <si>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</si>
  <si>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</si>
  <si>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</si>
  <si>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</si>
  <si>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</si>
  <si>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</si>
  <si>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</si>
  <si>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</si>
  <si>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</si>
  <si>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</si>
  <si>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</si>
  <si>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</si>
  <si>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</si>
  <si>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</si>
  <si>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</si>
  <si>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</si>
  <si>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</si>
  <si>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</si>
  <si>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</si>
  <si>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</si>
  <si>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</si>
  <si>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</si>
  <si>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</si>
  <si>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</si>
  <si>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</si>
  <si>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</si>
  <si>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</si>
  <si>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</si>
  <si>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</si>
  <si>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</si>
  <si>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</si>
  <si>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</si>
  <si>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</si>
  <si>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</si>
  <si>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</si>
  <si>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</si>
  <si>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</si>
  <si>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</si>
  <si>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</si>
  <si>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</si>
  <si>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</si>
  <si>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</si>
  <si>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</si>
  <si>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</si>
  <si>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</si>
  <si>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</si>
  <si>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</si>
  <si>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</si>
  <si>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</si>
  <si>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</si>
  <si>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</si>
  <si>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</si>
  <si>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</si>
  <si>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</si>
  <si>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</si>
  <si>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</si>
  <si>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</si>
  <si>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</si>
  <si>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</si>
  <si>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</si>
  <si>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</si>
  <si>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</si>
  <si>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</si>
  <si>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</si>
  <si>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</si>
  <si>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</si>
  <si>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</si>
  <si>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</si>
  <si>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</si>
  <si>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</si>
  <si>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</si>
  <si>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</si>
  <si>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</si>
  <si>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</si>
  <si>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</si>
  <si>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</si>
  <si>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</si>
  <si>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</si>
  <si>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</si>
  <si>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</si>
  <si>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</si>
  <si>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</si>
  <si>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</si>
  <si>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</si>
  <si>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</si>
  <si>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</si>
  <si>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</si>
  <si>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</si>
  <si>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</si>
  <si>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</si>
  <si>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</si>
  <si>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</si>
  <si>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</si>
  <si>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</si>
  <si>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</si>
  <si>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</si>
  <si>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</si>
  <si>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</si>
  <si>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</si>
  <si>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</si>
  <si>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</si>
  <si>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</si>
  <si>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</si>
  <si>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</si>
  <si>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</si>
  <si>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</si>
  <si>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</si>
  <si>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</si>
  <si>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</si>
  <si>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</si>
  <si>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</si>
  <si>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</si>
  <si>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</si>
  <si>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</si>
  <si>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</si>
  <si>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</si>
  <si>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</si>
  <si>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</si>
  <si>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</si>
  <si>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</si>
  <si>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</si>
  <si>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</si>
  <si>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</si>
  <si>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</si>
  <si>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</si>
  <si>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</si>
  <si>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</si>
  <si>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</si>
  <si>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</si>
  <si>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</si>
  <si>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</si>
  <si>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</si>
  <si>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</si>
  <si>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</si>
  <si>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</si>
  <si>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</si>
  <si>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</si>
  <si>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</si>
  <si>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</si>
  <si>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</si>
  <si>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</si>
  <si>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</si>
  <si>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</si>
  <si>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</si>
  <si>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</si>
  <si>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</si>
  <si>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</si>
  <si>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</si>
  <si>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</si>
  <si>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</si>
  <si>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</si>
  <si>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</si>
  <si>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</si>
  <si>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</si>
  <si>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</si>
  <si>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</si>
  <si>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</si>
  <si>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</si>
  <si>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</si>
  <si>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</si>
  <si>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</si>
  <si>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</si>
  <si>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</si>
  <si>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</si>
  <si>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</si>
  <si>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</si>
  <si>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</si>
  <si>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</si>
  <si>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</si>
  <si>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</si>
  <si>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</si>
  <si>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</si>
  <si>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</si>
  <si>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</si>
  <si>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</si>
  <si>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</si>
  <si>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</si>
  <si>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</si>
  <si>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</si>
  <si>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</si>
  <si>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</si>
  <si>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</si>
  <si>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</si>
  <si>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</si>
  <si>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</si>
  <si>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</si>
  <si>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</si>
  <si>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</si>
  <si>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</si>
  <si>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</si>
  <si>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</si>
  <si>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</si>
  <si>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</si>
  <si>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</si>
  <si>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</si>
  <si>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</si>
  <si>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</si>
  <si>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</si>
  <si>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</si>
  <si>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</si>
  <si>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</si>
  <si>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</si>
  <si>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</si>
  <si>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</si>
  <si>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</si>
  <si>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</si>
  <si>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</si>
  <si>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</si>
  <si>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</si>
  <si>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</si>
  <si>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</si>
  <si>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</si>
  <si>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</si>
  <si>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</si>
  <si>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</si>
  <si>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</si>
  <si>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</si>
  <si>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</si>
  <si>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</si>
  <si>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</si>
  <si>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</si>
  <si>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</si>
  <si>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</si>
  <si>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</si>
  <si>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</si>
  <si>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</si>
  <si>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</si>
  <si>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</si>
  <si>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</si>
  <si>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</si>
  <si>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</si>
  <si>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</si>
  <si>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</si>
  <si>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</si>
  <si>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</si>
  <si>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</si>
  <si>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</si>
  <si>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</si>
  <si>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</si>
  <si>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</si>
  <si>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</si>
  <si>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</si>
  <si>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</si>
  <si>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</si>
  <si>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</si>
  <si>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</si>
  <si>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</si>
  <si>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</si>
  <si>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</si>
  <si>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</si>
  <si>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</si>
  <si>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</si>
  <si>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</si>
  <si>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</si>
  <si>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</si>
  <si>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</si>
  <si>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</si>
  <si>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</si>
  <si>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</si>
  <si>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</si>
  <si>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</si>
  <si>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</si>
  <si>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</si>
  <si>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</si>
  <si>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</si>
  <si>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</si>
  <si>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</si>
  <si>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</si>
  <si>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</si>
  <si>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</si>
  <si>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</si>
  <si>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</si>
  <si>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</si>
  <si>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</si>
  <si>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</si>
  <si>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</si>
  <si>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</si>
  <si>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</si>
  <si>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</si>
  <si>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</si>
  <si>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</si>
  <si>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</si>
  <si>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</si>
  <si>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</si>
  <si>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</si>
  <si>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</si>
  <si>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</si>
  <si>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</si>
  <si>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</si>
  <si>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</si>
  <si>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</si>
  <si>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</si>
  <si>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</si>
  <si>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</si>
  <si>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</si>
  <si>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</si>
  <si>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</si>
  <si>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</si>
  <si>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</si>
  <si>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</si>
  <si>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</si>
  <si>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</si>
  <si>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</si>
  <si>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</si>
  <si>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</si>
  <si>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</si>
  <si>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</si>
  <si>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</si>
  <si>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</si>
  <si>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</si>
  <si>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</si>
  <si>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</si>
  <si>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</si>
  <si>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</si>
  <si>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</si>
  <si>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</si>
  <si>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</si>
  <si>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</si>
  <si>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</si>
  <si>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</si>
  <si>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</si>
  <si>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</si>
  <si>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</si>
  <si>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</si>
  <si>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</si>
  <si>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</si>
  <si>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</si>
  <si>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</si>
  <si>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</si>
  <si>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</si>
  <si>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</si>
  <si>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</si>
  <si>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</si>
  <si>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</si>
  <si>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</si>
  <si>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</si>
  <si>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</si>
  <si>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</si>
  <si>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</si>
  <si>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</si>
  <si>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</si>
  <si>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</si>
  <si>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</si>
  <si>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</si>
  <si>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</si>
  <si>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</si>
  <si>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</si>
  <si>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</si>
  <si>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</si>
  <si>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</si>
  <si>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</si>
  <si>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</si>
  <si>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</si>
  <si>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</si>
  <si>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</si>
  <si>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</si>
  <si>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</si>
  <si>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</si>
  <si>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</si>
  <si>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</si>
  <si>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</si>
  <si>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</si>
  <si>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</si>
  <si>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</si>
  <si>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</si>
  <si>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</si>
  <si>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</si>
  <si>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</si>
  <si>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</si>
  <si>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</si>
  <si>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</si>
  <si>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</si>
  <si>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</si>
  <si>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</si>
  <si>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</si>
  <si>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</si>
  <si>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</si>
  <si>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</si>
  <si>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</si>
  <si>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</si>
  <si>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</si>
  <si>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</si>
  <si>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</si>
  <si>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</si>
  <si>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</si>
  <si>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</si>
  <si>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</si>
  <si>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</si>
  <si>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</si>
  <si>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</si>
  <si>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</si>
  <si>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</si>
  <si>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</si>
  <si>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</si>
  <si>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</si>
  <si>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</si>
  <si>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</si>
  <si>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</si>
  <si>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</si>
  <si>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</si>
  <si>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</si>
  <si>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</si>
  <si>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</si>
  <si>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</si>
  <si>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</si>
  <si>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</si>
  <si>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</si>
  <si>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</si>
  <si>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</si>
  <si>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</si>
  <si>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</si>
  <si>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</si>
  <si>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</si>
  <si>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</si>
  <si>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</si>
  <si>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</si>
  <si>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</si>
  <si>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</si>
  <si>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</si>
  <si>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</si>
  <si>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</si>
  <si>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</si>
  <si>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</si>
  <si>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</si>
  <si>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</si>
  <si>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</si>
  <si>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</si>
  <si>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</si>
  <si>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</si>
  <si>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</si>
  <si>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</si>
  <si>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</si>
  <si>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</si>
  <si>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</si>
  <si>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</si>
  <si>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</si>
  <si>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</si>
  <si>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</si>
  <si>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</si>
  <si>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</si>
  <si>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</si>
  <si>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</si>
  <si>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</si>
  <si>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</si>
  <si>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</si>
  <si>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</si>
  <si>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</si>
  <si>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</si>
  <si>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</si>
  <si>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</si>
  <si>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</si>
  <si>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</si>
  <si>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</si>
  <si>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</si>
  <si>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</si>
  <si>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</si>
  <si>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</si>
  <si>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</si>
  <si>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</si>
  <si>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</si>
  <si>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</si>
  <si>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</si>
  <si>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</si>
  <si>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</si>
  <si>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</si>
  <si>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</si>
  <si>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</si>
  <si>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</si>
  <si>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</si>
  <si>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</si>
  <si>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</si>
  <si>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</si>
  <si>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</si>
  <si>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</si>
  <si>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</si>
  <si>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</si>
  <si>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</si>
  <si>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</si>
  <si>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</si>
  <si>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</si>
  <si>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</si>
  <si>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</si>
  <si>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</si>
  <si>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</si>
  <si>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</si>
  <si>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</si>
  <si>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</si>
  <si>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</si>
  <si>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</si>
  <si>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</si>
  <si>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</si>
  <si>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</si>
  <si>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</si>
  <si>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</si>
  <si>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</si>
  <si>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</si>
  <si>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</si>
  <si>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</si>
  <si>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</si>
  <si>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</si>
  <si>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</si>
  <si>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</si>
  <si>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</si>
  <si>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</si>
  <si>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</si>
  <si>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</si>
  <si>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</si>
  <si>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</si>
  <si>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</si>
  <si>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</si>
  <si>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</si>
  <si>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</si>
  <si>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</si>
  <si>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</si>
  <si>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</si>
  <si>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</si>
  <si>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</si>
  <si>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</si>
  <si>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</si>
  <si>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</si>
  <si>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</si>
  <si>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</si>
  <si>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</si>
  <si>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</si>
  <si>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</si>
  <si>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</si>
  <si>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</si>
  <si>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</si>
  <si>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</si>
  <si>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</si>
  <si>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</si>
  <si>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</si>
  <si>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</si>
  <si>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</si>
  <si>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</si>
  <si>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</si>
  <si>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</si>
  <si>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</si>
  <si>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</si>
  <si>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</si>
  <si>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</si>
  <si>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</si>
  <si>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</si>
  <si>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</si>
  <si>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</si>
  <si>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</si>
  <si>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</si>
  <si>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</si>
  <si>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</si>
  <si>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</si>
  <si>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</si>
  <si>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</si>
  <si>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</si>
  <si>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</si>
  <si>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</si>
  <si>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</si>
  <si>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</si>
  <si>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</si>
  <si>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</si>
  <si>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</si>
  <si>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</si>
  <si>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</si>
  <si>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</si>
  <si>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</si>
  <si>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</si>
  <si>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</si>
  <si>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</si>
  <si>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</si>
  <si>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</si>
  <si>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</si>
  <si>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</si>
  <si>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</si>
  <si>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</si>
  <si>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</si>
  <si>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</si>
  <si>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</si>
  <si>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</si>
  <si>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</si>
  <si>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</si>
  <si>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</si>
  <si>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</si>
  <si>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</si>
  <si>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</si>
  <si>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</si>
  <si>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</si>
  <si>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</si>
  <si>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</si>
  <si>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</si>
  <si>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</si>
  <si>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</si>
  <si>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</si>
  <si>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</si>
  <si>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</si>
  <si>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</si>
  <si>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</si>
  <si>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</si>
  <si>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</si>
  <si>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</si>
  <si>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</si>
  <si>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</si>
  <si>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</si>
  <si>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</si>
  <si>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</si>
  <si>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</si>
  <si>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</si>
  <si>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</si>
  <si>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</si>
  <si>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</si>
  <si>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</si>
  <si>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</si>
  <si>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</si>
  <si>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</si>
  <si>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</si>
  <si>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</si>
  <si>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</si>
  <si>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</si>
  <si>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</si>
  <si>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</si>
  <si>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</si>
  <si>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</si>
  <si>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</si>
  <si>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</si>
  <si>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</si>
  <si>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</si>
  <si>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</si>
  <si>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</si>
  <si>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</si>
  <si>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</si>
  <si>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</si>
  <si>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</si>
  <si>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</si>
  <si>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</si>
  <si>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</si>
  <si>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</si>
  <si>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</si>
  <si>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</si>
  <si>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</si>
  <si>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</si>
  <si>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</si>
  <si>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</si>
  <si>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</si>
  <si>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</si>
  <si>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</si>
  <si>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</si>
  <si>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</si>
  <si>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</si>
  <si>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</si>
  <si>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</si>
  <si>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</si>
  <si>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</si>
  <si>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</si>
  <si>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</si>
  <si>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</si>
  <si>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</si>
  <si>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</si>
  <si>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</si>
  <si>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</si>
  <si>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</si>
  <si>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</si>
  <si>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</si>
  <si>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</si>
  <si>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</si>
  <si>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</si>
  <si>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</si>
  <si>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</si>
  <si>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</si>
  <si>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</si>
  <si>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</si>
  <si>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</si>
  <si>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</si>
  <si>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</si>
  <si>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</si>
  <si>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</si>
  <si>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</si>
  <si>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</si>
  <si>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</si>
  <si>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</si>
  <si>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</si>
  <si>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</si>
  <si>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</si>
  <si>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</si>
  <si>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</si>
  <si>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</si>
  <si>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</si>
  <si>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</si>
  <si>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</si>
  <si>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</si>
  <si>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</si>
  <si>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</si>
  <si>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</si>
  <si>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</si>
  <si>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</si>
  <si>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</si>
  <si>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</si>
  <si>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</si>
  <si>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</si>
  <si>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</si>
  <si>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</si>
  <si>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</si>
  <si>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</si>
  <si>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</si>
  <si>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</si>
  <si>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</si>
  <si>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</si>
  <si>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</si>
  <si>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</si>
  <si>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</si>
  <si>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</si>
  <si>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</si>
  <si>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</si>
  <si>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</si>
  <si>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</si>
  <si>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</si>
  <si>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</si>
  <si>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</si>
  <si>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</si>
  <si>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</si>
  <si>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</si>
  <si>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</si>
  <si>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</si>
  <si>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</si>
  <si>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</si>
  <si>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</si>
  <si>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</si>
  <si>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</si>
  <si>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</si>
  <si>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</si>
  <si>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</si>
  <si>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</si>
  <si>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</si>
  <si>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</si>
  <si>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</si>
  <si>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</si>
  <si>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</si>
  <si>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</si>
  <si>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</si>
  <si>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</si>
  <si>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</si>
  <si>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</si>
  <si>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</si>
  <si>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</si>
  <si>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</si>
  <si>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</si>
  <si>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</si>
  <si>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</si>
  <si>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</si>
  <si>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</si>
  <si>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</si>
  <si>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</si>
  <si>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</si>
  <si>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</si>
  <si>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</si>
  <si>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</si>
  <si>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</si>
  <si>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</si>
  <si>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</si>
  <si>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</si>
  <si>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</si>
  <si>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</si>
  <si>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</si>
  <si>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</si>
  <si>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</si>
  <si>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</si>
  <si>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</si>
  <si>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</si>
  <si>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</si>
  <si>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</si>
  <si>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</si>
  <si>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</si>
  <si>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</si>
  <si>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</si>
  <si>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</si>
  <si>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</si>
  <si>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</si>
  <si>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</si>
  <si>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</si>
  <si>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</si>
  <si>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</si>
  <si>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</si>
  <si>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</si>
  <si>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</si>
  <si>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</si>
  <si>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</si>
  <si>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</si>
  <si>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</si>
  <si>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</si>
  <si>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</si>
  <si>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</si>
  <si>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</si>
  <si>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</si>
  <si>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</si>
  <si>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</si>
  <si>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</si>
  <si>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</si>
  <si>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</si>
  <si>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</si>
  <si>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</si>
  <si>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</si>
  <si>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</si>
  <si>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</si>
  <si>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</si>
  <si>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</si>
  <si>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</si>
  <si>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</si>
  <si>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</si>
  <si>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</si>
  <si>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</si>
  <si>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</si>
  <si>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</si>
  <si>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</si>
  <si>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</si>
  <si>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</si>
  <si>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</si>
  <si>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</si>
  <si>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</si>
  <si>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</si>
  <si>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</si>
  <si>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</si>
  <si>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</si>
  <si>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</si>
  <si>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</si>
  <si>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</si>
  <si>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</si>
  <si>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</si>
  <si>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</si>
  <si>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</si>
  <si>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</si>
  <si>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</si>
  <si>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</si>
  <si>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</si>
  <si>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</si>
  <si>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</si>
  <si>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</si>
  <si>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</si>
  <si>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</si>
  <si>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</si>
  <si>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</si>
  <si>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</si>
  <si>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</si>
  <si>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</si>
  <si>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</si>
  <si>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</si>
  <si>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</si>
  <si>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</si>
  <si>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</si>
  <si>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</si>
  <si>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</si>
  <si>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</si>
  <si>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</si>
  <si>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</si>
  <si>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</si>
  <si>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</si>
  <si>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</si>
  <si>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</si>
  <si>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</si>
  <si>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</si>
  <si>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</si>
  <si>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</si>
  <si>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</si>
  <si>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</si>
  <si>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</si>
  <si>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</si>
  <si>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</si>
  <si>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</si>
  <si>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</si>
  <si>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</si>
  <si>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</si>
  <si>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</si>
  <si>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</si>
  <si>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</si>
  <si>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</si>
  <si>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</si>
  <si>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</si>
  <si>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</si>
  <si>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</si>
  <si>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</si>
  <si>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</si>
  <si>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</si>
  <si>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</si>
  <si>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</si>
  <si>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</si>
  <si>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</si>
  <si>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</si>
  <si>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</si>
  <si>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</si>
  <si>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</si>
  <si>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</si>
  <si>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</si>
  <si>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</si>
  <si>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</si>
  <si>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</si>
  <si>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</si>
  <si>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</si>
  <si>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</si>
  <si>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</si>
  <si>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</si>
  <si>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</si>
  <si>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</si>
  <si>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</si>
  <si>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</si>
  <si>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</si>
  <si>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</si>
  <si>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</si>
  <si>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</si>
  <si>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</si>
  <si>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</si>
  <si>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</si>
  <si>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</si>
  <si>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</si>
  <si>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</si>
  <si>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</si>
  <si>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</si>
  <si>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</si>
  <si>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</si>
  <si>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</si>
  <si>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</si>
  <si>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</si>
  <si>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</si>
  <si>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</si>
  <si>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</si>
  <si>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</si>
  <si>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</si>
  <si>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</si>
  <si>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</si>
  <si>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</si>
  <si>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</si>
  <si>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</si>
  <si>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</si>
  <si>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</si>
  <si>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</si>
  <si>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</si>
  <si>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</si>
  <si>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</si>
  <si>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</si>
  <si>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</si>
  <si>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</si>
  <si>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</si>
  <si>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</si>
  <si>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</si>
  <si>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</si>
  <si>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</si>
  <si>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</si>
  <si>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</si>
  <si>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</si>
  <si>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</si>
  <si>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</si>
  <si>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</si>
  <si>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</si>
  <si>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</si>
  <si>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</si>
  <si>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</si>
  <si>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</si>
  <si>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</si>
  <si>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</si>
  <si>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</si>
  <si>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</si>
  <si>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</si>
  <si>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</si>
  <si>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</si>
  <si>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</si>
  <si>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</si>
  <si>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</si>
  <si>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</si>
  <si>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</si>
  <si>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</si>
  <si>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</si>
  <si>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</si>
  <si>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</si>
  <si>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</si>
  <si>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</si>
  <si>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</si>
  <si>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</si>
  <si>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</si>
  <si>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</si>
  <si>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</si>
  <si>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</si>
  <si>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</si>
  <si>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</si>
  <si>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</si>
  <si>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</si>
  <si>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</si>
  <si>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</si>
  <si>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</si>
  <si>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</si>
  <si>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</si>
  <si>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</si>
  <si>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</si>
  <si>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</si>
  <si>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</si>
  <si>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</si>
  <si>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</si>
  <si>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</si>
  <si>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</si>
  <si>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</si>
  <si>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</si>
  <si>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</si>
  <si>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</si>
  <si>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</si>
  <si>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</si>
  <si>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</si>
  <si>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</si>
  <si>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</si>
  <si>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</si>
  <si>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</si>
  <si>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</si>
  <si>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</si>
  <si>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</si>
  <si>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</si>
  <si>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</si>
  <si>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</si>
  <si>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</si>
  <si>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</si>
  <si>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</si>
  <si>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</si>
  <si>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</si>
  <si>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</si>
  <si>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</si>
  <si>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</si>
  <si>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</si>
  <si>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</si>
  <si>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</si>
  <si>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</si>
  <si>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</si>
  <si>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</si>
  <si>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</si>
  <si>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</si>
  <si>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</si>
  <si>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</si>
  <si>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</si>
  <si>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</si>
  <si>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</si>
  <si>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</si>
  <si>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</si>
  <si>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</si>
  <si>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</si>
  <si>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</si>
  <si>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</si>
  <si>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</si>
  <si>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</si>
  <si>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</si>
  <si>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</si>
  <si>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</si>
  <si>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</si>
  <si>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</si>
  <si>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</si>
  <si>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</si>
  <si>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</si>
  <si>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</si>
  <si>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</si>
  <si>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</si>
  <si>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</si>
  <si>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</si>
  <si>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</si>
  <si>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</si>
  <si>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</si>
  <si>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</si>
  <si>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</si>
  <si>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</si>
  <si>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</si>
  <si>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</si>
  <si>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</si>
  <si>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</si>
  <si>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</si>
  <si>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</si>
  <si>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</si>
  <si>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</si>
  <si>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</si>
  <si>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</si>
  <si>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</si>
  <si>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</si>
  <si>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</si>
  <si>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</si>
  <si>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</si>
  <si>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</si>
  <si>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</si>
  <si>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</si>
  <si>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</si>
  <si>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</si>
  <si>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</si>
  <si>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</si>
  <si>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</si>
  <si>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</si>
  <si>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</si>
  <si>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</si>
  <si>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</si>
  <si>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</si>
  <si>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</si>
  <si>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</si>
  <si>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</si>
  <si>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</si>
  <si>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</si>
  <si>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</si>
  <si>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</si>
  <si>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</si>
  <si>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</si>
  <si>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</si>
  <si>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</si>
  <si>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</si>
  <si>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</si>
  <si>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</si>
  <si>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</si>
  <si>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</si>
  <si>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</si>
  <si>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</si>
  <si>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</si>
  <si>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</si>
  <si>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</si>
  <si>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</si>
  <si>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</si>
  <si>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</si>
  <si>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</si>
  <si>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</si>
  <si>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</si>
  <si>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</si>
  <si>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</si>
  <si>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</si>
  <si>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</si>
  <si>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</si>
  <si>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</si>
  <si>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</si>
  <si>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</si>
  <si>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</si>
  <si>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</si>
  <si>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</si>
  <si>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</si>
  <si>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</si>
  <si>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</si>
  <si>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</si>
  <si>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</si>
  <si>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</si>
  <si>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</si>
  <si>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</si>
  <si>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</si>
  <si>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</si>
  <si>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</si>
  <si>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</si>
  <si>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</si>
  <si>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</si>
  <si>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</si>
  <si>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</si>
  <si>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</si>
  <si>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</si>
  <si>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</si>
  <si>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</si>
  <si>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</si>
  <si>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</si>
  <si>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</si>
  <si>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</si>
  <si>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</si>
  <si>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</si>
  <si>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</si>
  <si>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</si>
  <si>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</si>
  <si>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</si>
  <si>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</si>
  <si>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</si>
  <si>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</si>
  <si>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</si>
  <si>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</si>
  <si>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</si>
  <si>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</si>
  <si>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</si>
  <si>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</si>
  <si>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</si>
  <si>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</si>
  <si>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</si>
  <si>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</si>
  <si>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</si>
  <si>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</si>
  <si>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</si>
  <si>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</si>
  <si>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</si>
  <si>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</si>
  <si>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</si>
  <si>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</si>
  <si>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</si>
  <si>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</si>
  <si>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</si>
  <si>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</si>
  <si>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</si>
  <si>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</si>
  <si>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</si>
  <si>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</si>
  <si>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</si>
  <si>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</si>
  <si>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</si>
  <si>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</si>
  <si>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</si>
  <si>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</si>
  <si>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</si>
  <si>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</si>
  <si>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</si>
  <si>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</si>
  <si>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</si>
  <si>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</si>
  <si>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</si>
  <si>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</si>
  <si>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</si>
  <si>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</si>
  <si>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</si>
  <si>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</si>
  <si>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</si>
  <si>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</si>
  <si>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</si>
  <si>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</si>
  <si>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</si>
  <si>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</si>
  <si>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</si>
  <si>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</si>
  <si>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</si>
  <si>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</si>
  <si>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</si>
  <si>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</si>
  <si>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</si>
  <si>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</si>
  <si>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</si>
  <si>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</si>
  <si>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</si>
  <si>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</si>
  <si>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</si>
  <si>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</si>
  <si>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</si>
  <si>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</si>
  <si>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</si>
  <si>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</si>
  <si>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</si>
  <si>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</si>
  <si>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</si>
  <si>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</si>
  <si>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</si>
  <si>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</si>
  <si>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</si>
  <si>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</si>
  <si>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</si>
  <si>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</si>
  <si>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</si>
  <si>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</si>
  <si>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</si>
  <si>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</si>
  <si>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</si>
  <si>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</si>
  <si>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</si>
  <si>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</si>
  <si>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</si>
  <si>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</si>
  <si>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</si>
  <si>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</si>
  <si>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</si>
  <si>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</si>
  <si>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</si>
  <si>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</si>
  <si>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</si>
  <si>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</si>
  <si>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</si>
  <si>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</si>
  <si>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</si>
  <si>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</si>
  <si>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</si>
  <si>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</si>
  <si>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</si>
  <si>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</si>
  <si>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</si>
  <si>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</si>
  <si>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</si>
  <si>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</si>
  <si>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</si>
  <si>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</si>
  <si>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</si>
  <si>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</si>
  <si>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</si>
  <si>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</si>
  <si>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</si>
  <si>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</si>
  <si>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</si>
  <si>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</si>
  <si>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</si>
  <si>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</si>
  <si>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</si>
  <si>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</si>
  <si>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</si>
  <si>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</si>
  <si>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</si>
  <si>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</si>
  <si>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</si>
  <si>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</si>
  <si>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</si>
  <si>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</si>
  <si>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</si>
  <si>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</si>
  <si>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</si>
  <si>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</si>
  <si>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</si>
  <si>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</si>
  <si>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</si>
  <si>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</si>
  <si>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</si>
  <si>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</si>
  <si>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</si>
  <si>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</si>
  <si>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</si>
  <si>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</si>
  <si>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</si>
  <si>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</si>
  <si>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</si>
  <si>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</si>
  <si>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</si>
  <si>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</si>
  <si>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</si>
  <si>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</si>
  <si>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</si>
  <si>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</si>
  <si>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</si>
  <si>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</si>
  <si>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</si>
  <si>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</si>
  <si>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</si>
  <si>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</si>
  <si>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</si>
  <si>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</si>
  <si>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</si>
  <si>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</si>
  <si>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</si>
  <si>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</si>
  <si>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</si>
  <si>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</si>
  <si>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</si>
  <si>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</si>
  <si>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</si>
  <si>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</si>
  <si>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</si>
  <si>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</si>
  <si>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</si>
  <si>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</si>
  <si>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</si>
  <si>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</si>
  <si>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</si>
  <si>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</si>
  <si>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</si>
  <si>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</si>
  <si>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</si>
  <si>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</si>
  <si>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</si>
  <si>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</si>
  <si>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</si>
  <si>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</si>
  <si>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</si>
  <si>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</si>
  <si>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</si>
  <si>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</si>
  <si>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</si>
  <si>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</si>
  <si>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</si>
  <si>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</si>
  <si>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</si>
  <si>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</si>
  <si>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</si>
  <si>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</si>
  <si>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</si>
  <si>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</si>
  <si>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</si>
  <si>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</si>
  <si>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</si>
  <si>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</si>
  <si>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</si>
  <si>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</si>
  <si>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</si>
  <si>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</si>
  <si>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</si>
  <si>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</si>
  <si>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</si>
  <si>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</si>
  <si>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</si>
  <si>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</si>
  <si>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</si>
  <si>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</si>
  <si>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</si>
  <si>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</si>
  <si>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</si>
  <si>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</si>
  <si>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</si>
  <si>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</si>
  <si>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</si>
  <si>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</si>
  <si>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</si>
  <si>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</si>
  <si>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</si>
  <si>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</si>
  <si>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</si>
  <si>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</si>
  <si>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</si>
  <si>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</si>
  <si>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</si>
  <si>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</si>
  <si>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</si>
  <si>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</si>
  <si>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</si>
  <si>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</si>
  <si>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</si>
  <si>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</si>
  <si>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</si>
  <si>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</si>
  <si>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</si>
  <si>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</si>
  <si>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</si>
  <si>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</si>
  <si>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</si>
  <si>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</si>
  <si>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</si>
  <si>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</si>
  <si>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</si>
  <si>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</si>
  <si>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</si>
  <si>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</si>
  <si>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</si>
  <si>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</si>
  <si>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</si>
  <si>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</si>
  <si>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</si>
  <si>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</si>
  <si>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</si>
  <si>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</si>
  <si>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</si>
  <si>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</si>
  <si>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</si>
  <si>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</si>
  <si>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</si>
  <si>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</si>
  <si>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</si>
  <si>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</si>
  <si>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</si>
  <si>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</si>
  <si>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</si>
  <si>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</si>
  <si>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</si>
  <si>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</si>
  <si>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</si>
  <si>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</si>
  <si>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</si>
  <si>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</si>
  <si>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</si>
  <si>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</si>
  <si>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</si>
  <si>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</si>
  <si>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</si>
  <si>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</si>
  <si>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</si>
  <si>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</si>
  <si>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</si>
  <si>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</si>
  <si>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</si>
  <si>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</si>
  <si>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</si>
  <si>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</si>
  <si>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</si>
  <si>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</si>
  <si>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</si>
  <si>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</si>
  <si>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</si>
  <si>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</si>
  <si>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</si>
  <si>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</si>
  <si>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</si>
  <si>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</si>
  <si>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</si>
  <si>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</si>
  <si>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</si>
  <si>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</si>
  <si>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</si>
  <si>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</si>
  <si>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</si>
  <si>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</si>
  <si>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</si>
  <si>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</si>
  <si>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</si>
  <si>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</si>
  <si>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</si>
  <si>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</si>
  <si>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</si>
  <si>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</si>
  <si>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</si>
  <si>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</si>
  <si>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</si>
  <si>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</si>
  <si>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</si>
  <si>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</si>
  <si>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</si>
  <si>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</si>
  <si>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</si>
  <si>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</si>
  <si>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</si>
  <si>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</si>
  <si>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</si>
  <si>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</si>
  <si>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</si>
  <si>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</si>
  <si>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</si>
  <si>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</si>
  <si>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</si>
  <si>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</si>
  <si>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</si>
  <si>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</si>
  <si>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</si>
  <si>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</si>
  <si>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</si>
  <si>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</si>
  <si>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</si>
  <si>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</si>
  <si>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</si>
  <si>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</si>
  <si>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</si>
  <si>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</si>
  <si>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</si>
  <si>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</si>
  <si>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</si>
  <si>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</si>
  <si>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</si>
  <si>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</si>
  <si>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</si>
  <si>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</si>
  <si>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</si>
  <si>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</si>
  <si>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</si>
  <si>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</si>
  <si>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</si>
  <si>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</si>
  <si>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</si>
  <si>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</si>
  <si>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</si>
  <si>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</si>
  <si>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</si>
  <si>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</si>
  <si>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</si>
  <si>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</si>
  <si>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</si>
  <si>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</si>
  <si>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</si>
  <si>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</si>
  <si>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</si>
  <si>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</si>
  <si>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</si>
  <si>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</si>
  <si>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</si>
  <si>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</si>
  <si>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</si>
  <si>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</si>
  <si>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</si>
  <si>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</si>
  <si>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</si>
  <si>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</si>
  <si>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</si>
  <si>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</si>
  <si>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</si>
  <si>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</si>
  <si>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</si>
  <si>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</si>
  <si>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</si>
  <si>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</si>
  <si>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</si>
  <si>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</si>
  <si>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</si>
  <si>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</si>
  <si>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</si>
  <si>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</si>
  <si>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</si>
  <si>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</si>
  <si>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</si>
  <si>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</si>
  <si>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</si>
  <si>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</si>
  <si>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</si>
  <si>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</si>
  <si>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</si>
  <si>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</si>
  <si>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</si>
  <si>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</si>
  <si>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</si>
  <si>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</si>
  <si>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</si>
  <si>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</si>
  <si>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</si>
  <si>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</si>
  <si>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</si>
  <si>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</si>
  <si>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</si>
  <si>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</si>
  <si>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</si>
  <si>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</si>
  <si>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</si>
  <si>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</si>
  <si>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</si>
  <si>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</si>
  <si>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</si>
  <si>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</si>
  <si>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</si>
  <si>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</si>
  <si>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</si>
  <si>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</si>
  <si>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</si>
  <si>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</si>
  <si>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</si>
  <si>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</si>
  <si>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</si>
  <si>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</si>
  <si>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</si>
  <si>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</si>
  <si>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</si>
  <si>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</si>
  <si>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</si>
  <si>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</si>
  <si>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</si>
  <si>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</si>
  <si>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</si>
  <si>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</si>
  <si>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</si>
  <si>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</si>
  <si>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</si>
  <si>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</si>
  <si>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</si>
  <si>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</si>
  <si>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</si>
  <si>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</si>
  <si>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</si>
  <si>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</si>
  <si>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</si>
  <si>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</si>
  <si>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</si>
  <si>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</si>
  <si>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</si>
  <si>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</si>
  <si>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</si>
  <si>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</si>
  <si>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</si>
  <si>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</si>
  <si>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</si>
  <si>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</si>
  <si>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</si>
  <si>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</si>
  <si>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</si>
  <si>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</si>
  <si>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</si>
  <si>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</si>
  <si>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</si>
  <si>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</si>
  <si>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</si>
  <si>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</si>
  <si>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</si>
  <si>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</si>
  <si>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</si>
  <si>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</si>
  <si>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</si>
  <si>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</si>
  <si>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</si>
  <si>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</si>
  <si>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</si>
  <si>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</si>
  <si>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</si>
  <si>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</si>
  <si>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</si>
  <si>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</si>
  <si>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</si>
  <si>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</si>
  <si>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</si>
  <si>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</si>
  <si>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</si>
  <si>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</si>
  <si>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</si>
  <si>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</si>
  <si>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</si>
  <si>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</si>
  <si>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</si>
  <si>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</si>
  <si>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</si>
  <si>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</si>
  <si>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</si>
  <si>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</si>
  <si>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</si>
  <si>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</si>
  <si>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</si>
  <si>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</si>
  <si>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</si>
  <si>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</si>
  <si>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</si>
  <si>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</si>
  <si>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</si>
  <si>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</si>
  <si>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</si>
  <si>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</si>
  <si>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</si>
  <si>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</si>
  <si>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</si>
  <si>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</si>
  <si>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</si>
  <si>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</si>
  <si>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</si>
  <si>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</si>
  <si>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</si>
  <si>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</si>
  <si>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</si>
  <si>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</si>
  <si>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</si>
  <si>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</si>
  <si>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</si>
  <si>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</si>
  <si>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</si>
  <si>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</si>
  <si>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</si>
  <si>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</si>
  <si>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</si>
  <si>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</si>
  <si>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</si>
  <si>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</si>
  <si>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</si>
  <si>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</si>
  <si>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</si>
  <si>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</si>
  <si>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</si>
  <si>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</si>
  <si>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</si>
  <si>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</si>
  <si>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</si>
  <si>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</si>
  <si>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</si>
  <si>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</si>
  <si>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</si>
  <si>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</si>
  <si>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</si>
  <si>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</si>
  <si>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</si>
  <si>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</si>
  <si>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</si>
  <si>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</si>
  <si>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</si>
  <si>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</si>
  <si>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</si>
  <si>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</si>
  <si>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</si>
  <si>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</si>
  <si>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</si>
  <si>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</si>
  <si>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</si>
  <si>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</si>
  <si>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</si>
  <si>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</si>
  <si>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</si>
  <si>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</si>
  <si>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</si>
  <si>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</si>
  <si>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</si>
  <si>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</si>
  <si>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</si>
  <si>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</si>
  <si>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</si>
  <si>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</si>
  <si>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</si>
  <si>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</si>
  <si>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</si>
  <si>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</si>
  <si>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</si>
  <si>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</si>
  <si>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</si>
  <si>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</si>
  <si>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</si>
  <si>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</si>
  <si>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</si>
  <si>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</si>
  <si>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</si>
  <si>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</si>
  <si>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</si>
  <si>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</si>
  <si>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</si>
  <si>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</si>
  <si>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</si>
  <si>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</si>
  <si>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</si>
  <si>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</si>
  <si>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</si>
  <si>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</si>
  <si>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</si>
  <si>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</si>
  <si>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</si>
  <si>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</si>
  <si>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</si>
  <si>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</si>
  <si>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</si>
  <si>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</si>
  <si>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</si>
  <si>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</si>
  <si>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</si>
  <si>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</si>
  <si>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</si>
  <si>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</si>
  <si>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</si>
  <si>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</si>
  <si>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</si>
  <si>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</si>
  <si>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</si>
  <si>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</si>
  <si>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</si>
  <si>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</si>
  <si>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</si>
  <si>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</si>
  <si>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</si>
  <si>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</si>
  <si>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</si>
  <si>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</si>
  <si>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</si>
  <si>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</si>
  <si>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</si>
  <si>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</si>
  <si>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</si>
  <si>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</si>
  <si>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</si>
  <si>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</si>
  <si>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</si>
  <si>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</si>
  <si>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</si>
  <si>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</si>
  <si>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</si>
  <si>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</si>
  <si>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</si>
  <si>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</si>
  <si>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</si>
  <si>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</si>
  <si>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</si>
  <si>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</si>
  <si>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</si>
  <si>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</si>
  <si>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</si>
  <si>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</si>
  <si>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</si>
  <si>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</si>
  <si>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</si>
  <si>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</si>
  <si>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</si>
  <si>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</si>
  <si>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</si>
  <si>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</si>
  <si>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</si>
  <si>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</si>
  <si>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</si>
  <si>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</si>
  <si>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</si>
  <si>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</si>
  <si>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</si>
  <si>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</si>
  <si>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</si>
  <si>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</si>
  <si>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</si>
  <si>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</si>
  <si>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</si>
  <si>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</si>
  <si>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</si>
  <si>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</si>
  <si>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</si>
  <si>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</si>
  <si>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</si>
  <si>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</si>
  <si>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</si>
  <si>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</si>
  <si>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</si>
  <si>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</si>
  <si>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</si>
  <si>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</si>
  <si>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</si>
  <si>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</si>
  <si>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</si>
  <si>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</si>
  <si>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</si>
  <si>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</si>
  <si>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</si>
  <si>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</si>
  <si>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</si>
  <si>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</si>
  <si>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</si>
  <si>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</si>
  <si>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</si>
  <si>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</si>
  <si>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</si>
  <si>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</si>
  <si>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</si>
  <si>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</si>
  <si>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</si>
  <si>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</si>
  <si>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</si>
  <si>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</si>
  <si>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</si>
  <si>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</si>
  <si>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</si>
  <si>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</si>
  <si>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</si>
  <si>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</si>
  <si>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</si>
  <si>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</si>
  <si>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</si>
  <si>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</si>
  <si>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</si>
  <si>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</si>
  <si>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</si>
  <si>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</si>
  <si>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</si>
  <si>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</si>
  <si>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</si>
  <si>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</si>
  <si>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</si>
  <si>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</si>
  <si>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</si>
  <si>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</si>
  <si>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</si>
  <si>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</si>
  <si>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</si>
  <si>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</si>
  <si>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</si>
  <si>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</si>
  <si>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</si>
  <si>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</si>
  <si>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</si>
  <si>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</si>
  <si>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</si>
  <si>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</si>
  <si>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</si>
  <si>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</si>
  <si>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</si>
  <si>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</si>
  <si>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</si>
  <si>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</si>
  <si>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</si>
  <si>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</si>
  <si>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</si>
  <si>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</si>
  <si>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</si>
  <si>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</si>
  <si>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</si>
  <si>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</si>
  <si>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</si>
  <si>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</si>
  <si>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</si>
  <si>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</si>
  <si>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</si>
  <si>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</si>
  <si>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</si>
  <si>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</si>
  <si>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</si>
  <si>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</si>
  <si>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</si>
  <si>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</si>
  <si>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</si>
  <si>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</si>
  <si>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</si>
  <si>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</si>
  <si>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</si>
  <si>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</si>
  <si>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</si>
  <si>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</si>
  <si>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</si>
  <si>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</si>
  <si>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</si>
  <si>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</si>
  <si>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</si>
  <si>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</si>
  <si>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</si>
  <si>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</si>
  <si>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</si>
  <si>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</si>
  <si>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</si>
  <si>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</si>
  <si>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</si>
  <si>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</si>
  <si>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</si>
  <si>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</si>
  <si>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</si>
  <si>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</si>
  <si>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</si>
  <si>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</si>
  <si>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</si>
  <si>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</si>
  <si>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</si>
  <si>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</si>
  <si>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</si>
  <si>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</si>
  <si>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</si>
  <si>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</si>
  <si>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</si>
  <si>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</si>
  <si>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</si>
  <si>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</si>
  <si>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</si>
  <si>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</si>
  <si>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</si>
  <si>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</si>
  <si>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</si>
  <si>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</si>
  <si>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</si>
  <si>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</si>
  <si>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</si>
  <si>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</si>
  <si>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</si>
  <si>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</si>
  <si>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</si>
  <si>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</si>
  <si>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</si>
  <si>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</si>
  <si>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</si>
  <si>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</si>
  <si>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</si>
  <si>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</si>
  <si>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</si>
  <si>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</si>
  <si>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</si>
  <si>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</si>
  <si>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</si>
  <si>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</si>
  <si>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</si>
  <si>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</si>
  <si>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</si>
  <si>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</si>
  <si>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</si>
  <si>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</si>
  <si>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</si>
  <si>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</si>
  <si>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</si>
  <si>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</si>
  <si>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</si>
  <si>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</si>
  <si>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</si>
  <si>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</si>
  <si>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</si>
  <si>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</si>
  <si>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</si>
  <si>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</si>
  <si>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</si>
  <si>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</si>
  <si>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</si>
  <si>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</si>
  <si>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</si>
  <si>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</si>
  <si>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</si>
  <si>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</si>
  <si>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</si>
  <si>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</si>
  <si>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</si>
  <si>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</si>
  <si>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</si>
  <si>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</si>
  <si>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</si>
  <si>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</si>
  <si>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</si>
  <si>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</si>
  <si>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</si>
  <si>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</si>
  <si>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</si>
  <si>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</si>
  <si>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</si>
  <si>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</si>
  <si>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</si>
  <si>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</si>
  <si>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</si>
  <si>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</si>
  <si>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</si>
  <si>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</si>
  <si>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</si>
  <si>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</si>
  <si>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</si>
  <si>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</si>
  <si>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</si>
  <si>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</si>
  <si>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</si>
  <si>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</si>
  <si>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</si>
  <si>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</si>
  <si>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</si>
  <si>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</si>
  <si>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</si>
  <si>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</si>
  <si>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</si>
  <si>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</si>
  <si>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</si>
  <si>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</si>
  <si>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</si>
  <si>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</si>
  <si>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</si>
  <si>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</si>
  <si>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</si>
  <si>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</si>
  <si>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</si>
  <si>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</si>
  <si>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</si>
  <si>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</si>
  <si>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</si>
  <si>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</si>
  <si>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</si>
  <si>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</si>
  <si>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</si>
  <si>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</si>
  <si>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</si>
  <si>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</si>
  <si>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</si>
  <si>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</si>
  <si>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</si>
  <si>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</si>
  <si>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</si>
  <si>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</si>
  <si>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</si>
  <si>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</si>
  <si>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</si>
  <si>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</si>
  <si>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</si>
  <si>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</si>
  <si>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</si>
  <si>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</si>
  <si>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</si>
  <si>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</si>
  <si>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</si>
  <si>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</si>
  <si>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</si>
  <si>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</si>
  <si>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</si>
  <si>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</si>
  <si>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</si>
  <si>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</si>
  <si>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</si>
  <si>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</si>
  <si>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</si>
  <si>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</si>
  <si>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</si>
  <si>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</si>
  <si>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</si>
  <si>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</si>
  <si>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</si>
  <si>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</si>
  <si>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</si>
  <si>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</si>
  <si>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</si>
  <si>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</si>
  <si>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</si>
  <si>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</si>
  <si>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</si>
  <si>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</si>
  <si>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</si>
  <si>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</si>
  <si>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</si>
  <si>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</si>
  <si>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</si>
  <si>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</si>
  <si>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</si>
  <si>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</si>
  <si>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</si>
  <si>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</si>
  <si>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</si>
  <si>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</si>
  <si>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</si>
  <si>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</si>
  <si>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</si>
  <si>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</si>
  <si>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</si>
  <si>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</si>
  <si>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</si>
  <si>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</si>
  <si>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</si>
  <si>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</si>
  <si>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</si>
  <si>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</si>
  <si>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</si>
  <si>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</si>
  <si>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</si>
  <si>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</si>
  <si>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</si>
  <si>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</si>
  <si>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</si>
  <si>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</si>
  <si>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</si>
  <si>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</si>
  <si>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</si>
  <si>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</si>
  <si>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</si>
  <si>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</si>
  <si>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</si>
  <si>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</si>
  <si>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</si>
  <si>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</si>
  <si>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</si>
  <si>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</si>
  <si>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</si>
  <si>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</si>
  <si>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</si>
  <si>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</si>
  <si>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</si>
  <si>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</si>
  <si>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</si>
  <si>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</si>
  <si>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</si>
  <si>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</si>
  <si>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</si>
  <si>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</si>
  <si>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</si>
  <si>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</si>
  <si>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</si>
  <si>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</si>
  <si>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</si>
  <si>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</si>
  <si>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</si>
  <si>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</si>
  <si>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</si>
  <si>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</si>
  <si>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</si>
  <si>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</si>
  <si>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</si>
  <si>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</si>
  <si>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</si>
  <si>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</si>
  <si>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</si>
  <si>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</si>
  <si>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</si>
  <si>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</si>
  <si>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</si>
  <si>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</si>
  <si>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</si>
  <si>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</si>
  <si>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</si>
  <si>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</si>
  <si>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</si>
  <si>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</si>
  <si>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</si>
  <si>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</si>
  <si>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</si>
  <si>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</si>
  <si>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</si>
  <si>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</si>
  <si>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</si>
  <si>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</si>
  <si>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</si>
  <si>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</si>
  <si>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</si>
  <si>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</si>
  <si>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</si>
  <si>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</si>
  <si>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</si>
  <si>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</si>
  <si>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</si>
  <si>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</si>
  <si>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</si>
  <si>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</si>
  <si>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</si>
  <si>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</si>
  <si>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</si>
  <si>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</si>
  <si>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</si>
  <si>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</si>
  <si>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</si>
  <si>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</si>
  <si>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</si>
  <si>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</si>
  <si>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</si>
  <si>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</si>
  <si>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</si>
  <si>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</si>
  <si>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</si>
  <si>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</si>
  <si>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</si>
  <si>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</si>
  <si>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</si>
  <si>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</si>
  <si>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</si>
  <si>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</si>
  <si>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</si>
  <si>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</si>
  <si>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</si>
  <si>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</si>
  <si>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</si>
  <si>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</si>
  <si>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</si>
  <si>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</si>
  <si>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</si>
  <si>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</si>
  <si>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</si>
  <si>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</si>
  <si>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</si>
  <si>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</si>
  <si>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</si>
  <si>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</si>
  <si>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</si>
  <si>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</si>
  <si>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</si>
  <si>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</si>
  <si>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</si>
  <si>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</si>
  <si>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</si>
  <si>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</si>
  <si>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</si>
  <si>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</si>
  <si>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</si>
  <si>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</si>
  <si>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</si>
  <si>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</si>
  <si>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</si>
  <si>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</si>
  <si>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</si>
  <si>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</si>
  <si>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</si>
  <si>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</si>
  <si>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</si>
  <si>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</si>
  <si>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</si>
  <si>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</si>
  <si>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</si>
  <si>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</si>
  <si>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</si>
  <si>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</si>
  <si>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</si>
  <si>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</si>
  <si>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</si>
  <si>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</si>
  <si>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</si>
  <si>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</si>
  <si>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</si>
  <si>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</si>
  <si>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</si>
  <si>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</si>
  <si>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</si>
  <si>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</si>
  <si>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</si>
  <si>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</si>
  <si>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</si>
  <si>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</si>
  <si>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</si>
  <si>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</si>
  <si>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</si>
  <si>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</si>
  <si>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</si>
  <si>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</si>
  <si>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</si>
  <si>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</si>
  <si>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</si>
  <si>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</si>
  <si>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</si>
  <si>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</si>
  <si>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</si>
  <si>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</si>
  <si>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</si>
  <si>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</si>
  <si>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</si>
  <si>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</si>
  <si>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</si>
  <si>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</si>
  <si>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</si>
  <si>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</si>
  <si>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</si>
  <si>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</si>
  <si>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</si>
  <si>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</si>
  <si>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</si>
  <si>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</si>
  <si>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</si>
  <si>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</si>
  <si>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</si>
  <si>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</si>
  <si>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</si>
  <si>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</si>
  <si>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</si>
  <si>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</si>
  <si>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</si>
  <si>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</si>
  <si>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</si>
  <si>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</si>
  <si>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</si>
  <si>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</si>
  <si>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</si>
  <si>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</si>
  <si>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</si>
  <si>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</si>
  <si>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</si>
  <si>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</si>
  <si>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</si>
  <si>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</si>
  <si>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</si>
  <si>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</si>
  <si>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</si>
  <si>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</si>
  <si>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</si>
  <si>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</si>
  <si>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</si>
  <si>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</si>
  <si>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</si>
  <si>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</si>
  <si>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</si>
  <si>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</si>
  <si>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</si>
  <si>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</si>
  <si>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</si>
  <si>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</si>
  <si>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</si>
  <si>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</si>
  <si>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</si>
  <si>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</si>
  <si>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</si>
  <si>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</si>
  <si>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</si>
  <si>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</si>
  <si>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</si>
  <si>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</si>
  <si>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</si>
  <si>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</si>
  <si>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</si>
  <si>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</si>
  <si>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</si>
  <si>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</si>
  <si>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</si>
  <si>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</si>
  <si>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</si>
  <si>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</si>
  <si>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</si>
  <si>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</si>
  <si>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</si>
  <si>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</si>
  <si>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</si>
  <si>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</si>
  <si>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</si>
  <si>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</si>
  <si>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</si>
  <si>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</si>
  <si>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</si>
  <si>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</si>
  <si>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</si>
  <si>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</si>
  <si>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</si>
  <si>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</si>
  <si>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</si>
  <si>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</si>
  <si>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</si>
  <si>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</si>
  <si>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</si>
  <si>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</si>
  <si>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</si>
  <si>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</si>
  <si>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</si>
  <si>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</si>
  <si>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</si>
  <si>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</si>
  <si>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</si>
  <si>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</si>
  <si>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</si>
  <si>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</si>
  <si>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</si>
  <si>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</si>
  <si>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</si>
  <si>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</si>
  <si>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</si>
  <si>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</si>
  <si>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</si>
  <si>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</si>
  <si>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</si>
  <si>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</si>
  <si>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</si>
  <si>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</si>
  <si>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</si>
  <si>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</si>
  <si>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</si>
  <si>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</si>
  <si>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</si>
  <si>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</si>
  <si>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</si>
  <si>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</si>
  <si>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</si>
  <si>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</si>
  <si>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</si>
  <si>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</si>
  <si>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</si>
  <si>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</si>
  <si>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</si>
  <si>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</si>
  <si>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</si>
  <si>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</si>
  <si>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</si>
  <si>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</si>
  <si>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</si>
  <si>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</si>
  <si>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</si>
  <si>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</si>
  <si>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</si>
  <si>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</si>
  <si>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</si>
  <si>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</si>
  <si>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</si>
  <si>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</si>
  <si>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</si>
  <si>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</si>
  <si>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</si>
  <si>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</si>
  <si>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</si>
  <si>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</si>
  <si>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</si>
  <si>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</si>
  <si>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</si>
  <si>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</si>
  <si>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</si>
  <si>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</si>
  <si>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</si>
  <si>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</si>
  <si>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</si>
  <si>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</si>
  <si>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</si>
  <si>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</si>
  <si>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</si>
  <si>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</si>
  <si>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</si>
  <si>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</si>
  <si>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</si>
  <si>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</si>
  <si>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</si>
  <si>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</si>
  <si>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</si>
  <si>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</si>
  <si>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</si>
  <si>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</si>
  <si>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</si>
  <si>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</si>
  <si>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</si>
  <si>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</si>
  <si>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</si>
  <si>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</si>
  <si>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</si>
  <si>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</si>
  <si>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</si>
  <si>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</si>
  <si>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</si>
  <si>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</si>
  <si>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</si>
  <si>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</si>
  <si>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</si>
  <si>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</si>
  <si>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</si>
  <si>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</si>
  <si>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</si>
  <si>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</si>
  <si>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</si>
  <si>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</si>
  <si>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</si>
  <si>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</si>
  <si>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</si>
  <si>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</si>
  <si>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</si>
  <si>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</si>
  <si>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</si>
  <si>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</si>
  <si>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</si>
  <si>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</si>
  <si>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</si>
  <si>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</si>
  <si>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</si>
  <si>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</si>
  <si>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</si>
  <si>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</si>
  <si>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</si>
  <si>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</si>
  <si>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</si>
  <si>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</si>
  <si>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</si>
  <si>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</si>
  <si>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</si>
  <si>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</si>
  <si>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</si>
  <si>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</si>
  <si>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</si>
  <si>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</si>
  <si>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</si>
  <si>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</si>
  <si>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</si>
  <si>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</si>
  <si>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</si>
  <si>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</si>
  <si>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</si>
  <si>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</si>
  <si>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</si>
  <si>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</si>
  <si>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</si>
  <si>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</si>
  <si>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</si>
  <si>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</si>
  <si>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</si>
  <si>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</si>
  <si>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</si>
  <si>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</si>
  <si>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</si>
  <si>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</si>
  <si>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</si>
  <si>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</si>
  <si>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</si>
  <si>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</si>
  <si>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</si>
  <si>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</si>
  <si>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</si>
  <si>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</si>
  <si>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</si>
  <si>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</si>
  <si>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</si>
  <si>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</si>
  <si>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</si>
  <si>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</si>
  <si>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</si>
  <si>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</si>
  <si>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</si>
  <si>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</si>
  <si>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</si>
  <si>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</si>
  <si>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</si>
  <si>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</si>
  <si>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</si>
  <si>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</si>
  <si>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</si>
  <si>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</si>
  <si>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</si>
  <si>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</si>
  <si>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</si>
  <si>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</si>
  <si>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</si>
  <si>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</si>
  <si>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</si>
  <si>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</si>
  <si>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</si>
  <si>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</si>
  <si>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</si>
  <si>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</si>
  <si>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</si>
  <si>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</si>
  <si>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</si>
  <si>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</si>
  <si>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</si>
  <si>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</si>
  <si>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</si>
  <si>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</si>
  <si>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</si>
  <si>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</si>
  <si>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</si>
  <si>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</si>
  <si>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</si>
  <si>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</si>
  <si>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</si>
  <si>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</si>
  <si>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</si>
  <si>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</si>
  <si>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</si>
  <si>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</si>
  <si>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</si>
  <si>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</si>
  <si>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</si>
  <si>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</si>
  <si>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</si>
  <si>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</si>
  <si>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</si>
  <si>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</si>
  <si>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</si>
  <si>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</si>
  <si>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</si>
  <si>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</si>
  <si>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</si>
  <si>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</si>
  <si>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</si>
  <si>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</si>
  <si>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</si>
  <si>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</si>
  <si>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</si>
  <si>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</si>
  <si>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</si>
  <si>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</si>
  <si>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</si>
  <si>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</si>
  <si>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</si>
  <si>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</si>
  <si>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</si>
  <si>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</si>
  <si>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</si>
  <si>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</si>
  <si>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</si>
  <si>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</si>
  <si>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</si>
  <si>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</si>
  <si>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</si>
  <si>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</si>
  <si>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</si>
  <si>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</si>
  <si>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</si>
  <si>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</si>
  <si>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</si>
  <si>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</si>
  <si>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</si>
  <si>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</si>
  <si>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</si>
  <si>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</si>
  <si>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</si>
  <si>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</si>
  <si>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</si>
  <si>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</si>
  <si>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</si>
  <si>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</si>
  <si>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</si>
  <si>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</si>
  <si>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</si>
  <si>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</si>
  <si>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</si>
  <si>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</si>
  <si>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</si>
  <si>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</si>
  <si>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</si>
  <si>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</si>
  <si>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</si>
  <si>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</si>
  <si>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</si>
  <si>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</si>
  <si>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</si>
  <si>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</si>
  <si>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</si>
  <si>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</si>
  <si>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</si>
  <si>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</si>
  <si>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</si>
  <si>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</si>
  <si>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</si>
  <si>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</si>
  <si>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</si>
  <si>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</si>
  <si>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</si>
  <si>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</si>
  <si>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</si>
  <si>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</si>
  <si>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</si>
  <si>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</si>
  <si>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</si>
  <si>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</si>
  <si>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</si>
  <si>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</si>
  <si>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</si>
  <si>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</si>
  <si>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</si>
  <si>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</si>
  <si>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</si>
  <si>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</si>
  <si>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</si>
  <si>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</si>
  <si>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</si>
  <si>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</si>
  <si>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</si>
  <si>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</si>
  <si>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</si>
  <si>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</si>
  <si>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</si>
  <si>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</si>
  <si>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</si>
  <si>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</si>
  <si>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</si>
  <si>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</si>
  <si>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</si>
  <si>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</si>
  <si>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</si>
  <si>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</si>
  <si>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</si>
  <si>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</si>
  <si>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</si>
  <si>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</si>
  <si>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</si>
  <si>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</si>
  <si>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</si>
  <si>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</si>
  <si>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</si>
  <si>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</si>
  <si>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</si>
  <si>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</si>
  <si>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</si>
  <si>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</si>
  <si>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</si>
  <si>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</si>
  <si>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</si>
  <si>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</si>
  <si>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</si>
  <si>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</si>
  <si>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</si>
  <si>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</si>
  <si>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</si>
  <si>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</si>
  <si>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</si>
  <si>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</si>
  <si>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</si>
  <si>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</si>
  <si>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</si>
  <si>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</si>
  <si>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</si>
  <si>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</si>
  <si>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</si>
  <si>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</si>
  <si>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</si>
  <si>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</si>
  <si>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</si>
  <si>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</si>
  <si>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</si>
  <si>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</si>
  <si>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</si>
  <si>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</si>
  <si>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</si>
  <si>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</si>
  <si>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</si>
  <si>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</si>
  <si>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</si>
  <si>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</si>
  <si>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</si>
  <si>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</si>
  <si>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</si>
  <si>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</si>
  <si>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</si>
  <si>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</si>
  <si>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</si>
  <si>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</si>
  <si>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</si>
  <si>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</si>
  <si>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</si>
  <si>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</si>
  <si>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</si>
  <si>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</si>
  <si>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</si>
  <si>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</si>
  <si>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</si>
  <si>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</si>
  <si>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</si>
  <si>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</si>
  <si>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</si>
  <si>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</si>
  <si>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</si>
  <si>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</si>
  <si>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</si>
  <si>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</si>
  <si>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</si>
  <si>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</si>
  <si>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</si>
  <si>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</si>
  <si>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</si>
  <si>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</si>
  <si>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</si>
  <si>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</si>
  <si>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</si>
  <si>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</si>
  <si>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</si>
  <si>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</si>
  <si>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</si>
  <si>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</si>
  <si>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</si>
  <si>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</si>
  <si>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</si>
  <si>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</si>
  <si>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</si>
  <si>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</si>
  <si>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</si>
  <si>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</si>
  <si>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</si>
  <si>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</si>
  <si>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</si>
  <si>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</si>
  <si>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</si>
  <si>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</si>
  <si>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</si>
  <si>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</si>
  <si>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</si>
  <si>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</si>
  <si>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</si>
  <si>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</si>
  <si>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</si>
  <si>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</si>
  <si>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</si>
  <si>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</si>
  <si>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</si>
  <si>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</si>
  <si>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</si>
  <si>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</si>
  <si>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</si>
  <si>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</si>
  <si>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</si>
  <si>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</si>
  <si>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</si>
  <si>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</si>
  <si>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</si>
  <si>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</si>
  <si>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</si>
  <si>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</si>
  <si>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</si>
  <si>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</si>
  <si>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</si>
  <si>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</si>
  <si>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</si>
  <si>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</si>
  <si>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</si>
  <si>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</si>
  <si>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</si>
  <si>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</si>
  <si>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</si>
  <si>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</si>
  <si>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</si>
  <si>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</si>
  <si>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</si>
  <si>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</si>
  <si>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</si>
  <si>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</si>
  <si>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</si>
  <si>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</si>
  <si>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</si>
  <si>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</si>
  <si>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</si>
  <si>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</si>
  <si>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</si>
  <si>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</si>
  <si>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</si>
  <si>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</si>
  <si>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</si>
  <si>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</si>
  <si>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</si>
  <si>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</si>
  <si>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</si>
  <si>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</si>
  <si>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</si>
  <si>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</si>
  <si>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</si>
  <si>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</si>
  <si>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</si>
  <si>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</si>
  <si>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</si>
  <si>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</si>
  <si>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</si>
  <si>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</si>
  <si>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</si>
  <si>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</si>
  <si>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</si>
  <si>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</si>
  <si>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</si>
  <si>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</si>
  <si>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</si>
  <si>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</si>
  <si>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</si>
  <si>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</si>
  <si>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</si>
  <si>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</si>
  <si>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</si>
  <si>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</si>
  <si>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</si>
  <si>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</si>
  <si>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</si>
  <si>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</si>
  <si>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</si>
  <si>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</si>
  <si>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</si>
  <si>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</si>
  <si>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</si>
  <si>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</si>
  <si>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</si>
  <si>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</si>
  <si>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</si>
  <si>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</si>
  <si>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</si>
  <si>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</si>
  <si>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</si>
  <si>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</si>
  <si>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</si>
  <si>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</si>
  <si>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</si>
  <si>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</si>
  <si>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</si>
  <si>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</si>
  <si>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</si>
  <si>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</si>
  <si>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</si>
  <si>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</si>
  <si>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</si>
  <si>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</si>
  <si>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</si>
  <si>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</si>
  <si>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</si>
  <si>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</si>
  <si>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</si>
  <si>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</si>
  <si>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</si>
  <si>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</si>
  <si>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</si>
  <si>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</si>
  <si>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</si>
  <si>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</si>
  <si>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</si>
  <si>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</si>
  <si>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</si>
  <si>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</si>
  <si>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</si>
  <si>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</si>
  <si>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</si>
  <si>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</si>
  <si>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</si>
  <si>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</si>
  <si>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</si>
  <si>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</si>
  <si>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</si>
  <si>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</si>
  <si>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</si>
  <si>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</si>
  <si>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</si>
  <si>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</si>
  <si>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</si>
  <si>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</si>
  <si>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</si>
  <si>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</si>
  <si>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</si>
  <si>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</si>
  <si>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</si>
  <si>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</si>
  <si>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</si>
  <si>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</si>
  <si>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</si>
  <si>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</si>
  <si>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</si>
  <si>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</si>
  <si>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</si>
  <si>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</si>
  <si>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</si>
  <si>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</si>
  <si>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</si>
  <si>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</si>
  <si>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</si>
  <si>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</si>
  <si>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</si>
  <si>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</si>
  <si>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</si>
  <si>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</si>
  <si>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</si>
  <si>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</si>
  <si>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</si>
  <si>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</si>
  <si>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</si>
  <si>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</si>
  <si>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</si>
  <si>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</si>
  <si>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</si>
  <si>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</si>
  <si>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</si>
  <si>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</si>
  <si>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</si>
  <si>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</si>
  <si>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</si>
  <si>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</si>
  <si>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</si>
  <si>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</si>
  <si>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</si>
  <si>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</si>
  <si>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</si>
  <si>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</si>
  <si>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</si>
  <si>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</si>
  <si>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</si>
  <si>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</si>
  <si>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</si>
  <si>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</si>
  <si>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</si>
  <si>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</si>
  <si>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</si>
  <si>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</si>
  <si>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</si>
  <si>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</si>
  <si>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</si>
  <si>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</si>
  <si>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</si>
  <si>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</si>
  <si>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</si>
  <si>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</si>
  <si>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</si>
  <si>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</si>
  <si>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</si>
  <si>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</si>
  <si>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</si>
  <si>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</si>
  <si>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</si>
  <si>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</si>
  <si>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</si>
  <si>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</si>
  <si>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</si>
  <si>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</si>
  <si>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</si>
  <si>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</si>
  <si>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</si>
  <si>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</si>
  <si>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</si>
  <si>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</si>
  <si>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</si>
  <si>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</si>
  <si>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</si>
  <si>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</si>
  <si>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</si>
  <si>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</si>
  <si>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</si>
  <si>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</si>
  <si>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</si>
  <si>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</si>
  <si>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</si>
  <si>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</si>
  <si>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</si>
  <si>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</si>
  <si>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</si>
  <si>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</si>
  <si>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</si>
  <si>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</si>
  <si>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</si>
  <si>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</si>
  <si>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</si>
  <si>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</si>
  <si>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</si>
  <si>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</si>
  <si>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</si>
  <si>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</si>
  <si>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</si>
  <si>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</si>
  <si>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</si>
  <si>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</si>
  <si>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</si>
  <si>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</si>
  <si>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</si>
  <si>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</si>
  <si>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</si>
  <si>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</si>
  <si>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</si>
  <si>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</si>
  <si>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</si>
  <si>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</si>
  <si>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</si>
  <si>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</si>
  <si>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</si>
  <si>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</si>
  <si>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</si>
  <si>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</si>
  <si>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</si>
  <si>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</si>
  <si>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</si>
  <si>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</si>
  <si>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</si>
  <si>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</si>
  <si>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</si>
  <si>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</si>
  <si>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</si>
  <si>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</si>
  <si>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</si>
  <si>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</si>
  <si>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</si>
  <si>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</si>
  <si>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</si>
  <si>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</si>
  <si>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</si>
  <si>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</si>
  <si>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</si>
  <si>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</si>
  <si>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</si>
  <si>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</si>
  <si>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</si>
  <si>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</si>
  <si>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</si>
  <si>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</si>
  <si>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</si>
  <si>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</si>
  <si>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</si>
  <si>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</si>
  <si>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</si>
  <si>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</si>
  <si>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</si>
  <si>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</si>
  <si>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</si>
  <si>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</si>
  <si>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</si>
  <si>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</si>
  <si>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</si>
  <si>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</si>
  <si>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</si>
  <si>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</si>
  <si>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</si>
  <si>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</si>
  <si>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</si>
  <si>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</si>
  <si>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</si>
  <si>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</si>
  <si>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</si>
  <si>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</si>
  <si>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</si>
  <si>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</si>
  <si>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</si>
  <si>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</si>
  <si>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</si>
  <si>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</si>
  <si>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</si>
  <si>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</si>
  <si>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</si>
  <si>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</si>
  <si>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</si>
  <si>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</si>
  <si>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</si>
  <si>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</si>
  <si>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</si>
  <si>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</si>
  <si>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</si>
  <si>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</si>
  <si>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</si>
  <si>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</si>
  <si>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</si>
  <si>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</si>
  <si>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</si>
  <si>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</si>
  <si>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</si>
  <si>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</si>
  <si>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</si>
  <si>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</si>
  <si>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</si>
  <si>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</si>
  <si>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</si>
  <si>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</si>
  <si>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</si>
  <si>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</si>
  <si>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</si>
  <si>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</si>
  <si>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</si>
  <si>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</si>
  <si>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</si>
  <si>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</si>
  <si>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</si>
  <si>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</si>
  <si>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</si>
  <si>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</si>
  <si>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</si>
  <si>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</si>
  <si>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</si>
  <si>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</si>
  <si>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</si>
  <si>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</si>
  <si>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</si>
  <si>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</si>
  <si>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</si>
  <si>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</si>
  <si>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</si>
  <si>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</si>
  <si>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</si>
  <si>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</si>
  <si>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</si>
  <si>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</si>
  <si>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</si>
  <si>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</si>
  <si>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</si>
  <si>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</si>
  <si>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</si>
  <si>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</si>
  <si>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</si>
  <si>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</si>
  <si>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</si>
  <si>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</si>
  <si>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</si>
  <si>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</si>
  <si>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</si>
  <si>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</si>
  <si>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</si>
  <si>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</si>
  <si>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</si>
  <si>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</si>
  <si>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</si>
  <si>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</si>
  <si>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</si>
  <si>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</si>
  <si>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</si>
  <si>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</si>
  <si>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</si>
  <si>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</si>
  <si>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</si>
  <si>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</si>
  <si>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</si>
  <si>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</si>
  <si>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</si>
  <si>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</si>
  <si>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</si>
  <si>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</si>
  <si>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</si>
  <si>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</si>
  <si>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</si>
  <si>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</si>
  <si>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</si>
  <si>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</si>
  <si>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</si>
  <si>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</si>
  <si>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</si>
  <si>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</si>
  <si>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</si>
  <si>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</si>
  <si>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</si>
  <si>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</si>
  <si>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</si>
  <si>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</si>
  <si>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</si>
  <si>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</si>
  <si>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</si>
  <si>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</si>
  <si>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</si>
  <si>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</si>
  <si>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</si>
  <si>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</si>
  <si>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</si>
  <si>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</si>
  <si>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</si>
  <si>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</si>
  <si>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</si>
  <si>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</si>
  <si>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</si>
  <si>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</si>
  <si>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</si>
  <si>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</si>
  <si>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</si>
  <si>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</si>
  <si>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</si>
  <si>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</si>
  <si>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</si>
  <si>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</si>
  <si>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</si>
  <si>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</si>
  <si>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</si>
  <si>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</si>
  <si>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</si>
  <si>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</si>
  <si>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</si>
  <si>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</si>
  <si>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</si>
  <si>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</si>
  <si>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</si>
  <si>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</si>
  <si>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</si>
  <si>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</si>
  <si>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</si>
  <si>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</si>
  <si>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</si>
  <si>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</si>
  <si>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</si>
  <si>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</si>
  <si>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</si>
  <si>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</si>
  <si>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</si>
  <si>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</si>
  <si>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</si>
  <si>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</si>
  <si>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</si>
  <si>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</si>
  <si>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</si>
  <si>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</si>
  <si>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</si>
  <si>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</si>
  <si>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</si>
  <si>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</si>
  <si>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</si>
  <si>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</si>
  <si>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</si>
  <si>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</si>
  <si>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</si>
  <si>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</si>
  <si>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</si>
  <si>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</si>
  <si>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</si>
  <si>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</si>
  <si>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</si>
  <si>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</si>
  <si>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</si>
  <si>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</si>
  <si>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</si>
  <si>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</si>
  <si>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</si>
  <si>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</si>
  <si>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</si>
  <si>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</si>
  <si>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</si>
  <si>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</si>
  <si>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</si>
  <si>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</si>
  <si>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</si>
  <si>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</si>
  <si>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</si>
  <si>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</si>
  <si>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</si>
  <si>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</si>
  <si>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</si>
  <si>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</si>
  <si>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</si>
  <si>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</si>
  <si>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</si>
  <si>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</si>
  <si>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</si>
  <si>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</si>
  <si>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</si>
  <si>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</si>
  <si>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</si>
  <si>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</si>
  <si>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</si>
  <si>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</si>
  <si>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</si>
  <si>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</si>
  <si>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</si>
  <si>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</si>
  <si>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</si>
  <si>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</si>
  <si>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</si>
  <si>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</si>
  <si>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</si>
  <si>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</si>
  <si>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</si>
  <si>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</si>
  <si>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</si>
  <si>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</si>
  <si>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</si>
  <si>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</si>
  <si>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</si>
  <si>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</si>
  <si>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</si>
  <si>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</si>
  <si>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</si>
  <si>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</si>
  <si>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</si>
  <si>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</si>
  <si>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</si>
  <si>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</si>
  <si>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</si>
  <si>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</si>
  <si>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</si>
  <si>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</si>
  <si>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</si>
  <si>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</si>
  <si>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</si>
  <si>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</si>
  <si>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</si>
  <si>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</si>
  <si>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</si>
  <si>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</si>
  <si>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</si>
  <si>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</si>
  <si>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</si>
  <si>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</si>
  <si>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</si>
  <si>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</si>
  <si>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</si>
  <si>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</si>
  <si>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</si>
  <si>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</si>
  <si>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</si>
  <si>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</si>
  <si>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</si>
  <si>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</si>
  <si>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</si>
  <si>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</si>
  <si>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</si>
  <si>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</si>
  <si>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</si>
  <si>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</si>
  <si>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</si>
  <si>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</si>
  <si>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</si>
  <si>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</si>
  <si>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</si>
  <si>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</si>
  <si>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</si>
  <si>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</si>
  <si>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</si>
  <si>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</si>
  <si>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</si>
  <si>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</si>
  <si>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</si>
  <si>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</si>
  <si>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</si>
  <si>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</si>
  <si>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</si>
  <si>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</si>
  <si>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</si>
  <si>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</si>
  <si>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</si>
  <si>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</si>
  <si>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</si>
  <si>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</si>
  <si>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</si>
  <si>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</si>
  <si>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</si>
  <si>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</si>
  <si>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</si>
  <si>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</si>
  <si>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</si>
  <si>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</si>
  <si>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</si>
  <si>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</si>
  <si>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</si>
  <si>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</si>
  <si>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</si>
  <si>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</si>
  <si>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</si>
  <si>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</si>
  <si>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</si>
  <si>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</si>
  <si>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</si>
  <si>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</si>
  <si>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</si>
  <si>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</si>
  <si>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</si>
  <si>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</si>
  <si>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</si>
  <si>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</si>
  <si>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</si>
  <si>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</si>
  <si>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</si>
  <si>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</si>
  <si>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</si>
  <si>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</si>
  <si>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</si>
  <si>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</si>
  <si>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</si>
  <si>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</si>
  <si>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</si>
  <si>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</si>
  <si>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</si>
  <si>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</si>
  <si>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</si>
  <si>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</si>
  <si>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</si>
  <si>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</si>
  <si>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</si>
  <si>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</si>
  <si>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</si>
  <si>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</si>
  <si>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</si>
  <si>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</si>
  <si>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</si>
  <si>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</si>
  <si>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</si>
  <si>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</si>
  <si>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</si>
  <si>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</si>
  <si>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</si>
  <si>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</si>
  <si>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</si>
  <si>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</si>
  <si>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</si>
  <si>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</si>
  <si>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</si>
  <si>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</si>
  <si>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</si>
  <si>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</si>
  <si>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</si>
  <si>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</si>
  <si>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</si>
  <si>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</si>
  <si>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</si>
  <si>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</si>
  <si>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</si>
  <si>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</si>
  <si>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</si>
  <si>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</si>
  <si>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</si>
  <si>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</si>
  <si>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</si>
  <si>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</si>
  <si>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</si>
  <si>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</si>
  <si>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</si>
  <si>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</si>
  <si>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</si>
  <si>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</si>
  <si>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</si>
  <si>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</si>
  <si>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</si>
  <si>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</si>
  <si>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</si>
  <si>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</si>
  <si>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</si>
  <si>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</si>
  <si>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</si>
  <si>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</si>
  <si>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</si>
  <si>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</si>
  <si>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</si>
  <si>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</si>
  <si>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</si>
  <si>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</si>
  <si>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</si>
  <si>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</si>
  <si>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</si>
  <si>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</si>
  <si>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</si>
  <si>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</si>
  <si>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</si>
  <si>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</si>
  <si>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</si>
  <si>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</si>
  <si>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</si>
  <si>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</si>
  <si>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</si>
  <si>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</si>
  <si>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</si>
  <si>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</si>
  <si>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</si>
  <si>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</si>
  <si>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</si>
  <si>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</si>
  <si>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</si>
  <si>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</si>
  <si>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</si>
  <si>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</si>
  <si>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</si>
  <si>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</si>
  <si>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</si>
  <si>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</si>
  <si>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</si>
  <si>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</si>
  <si>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</si>
  <si>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</si>
  <si>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</si>
  <si>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</si>
  <si>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</si>
  <si>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</si>
  <si>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</si>
  <si>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</si>
  <si>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</si>
  <si>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</si>
  <si>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</si>
  <si>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</si>
  <si>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</si>
  <si>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</si>
  <si>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</si>
  <si>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</si>
  <si>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</si>
  <si>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</si>
  <si>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</si>
  <si>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</si>
  <si>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</si>
  <si>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</si>
  <si>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</si>
  <si>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</si>
  <si>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</si>
  <si>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</si>
  <si>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</si>
  <si>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</si>
  <si>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</si>
  <si>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</si>
  <si>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</si>
  <si>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</si>
  <si>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</si>
  <si>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</si>
  <si>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</si>
  <si>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</si>
  <si>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</si>
  <si>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</si>
  <si>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</si>
  <si>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</si>
  <si>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</si>
  <si>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</si>
  <si>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</si>
  <si>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</si>
  <si>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</si>
  <si>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</si>
  <si>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</si>
  <si>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</si>
  <si>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</si>
  <si>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</si>
  <si>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</si>
  <si>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</si>
  <si>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</si>
  <si>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</si>
  <si>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</si>
  <si>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</si>
  <si>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</si>
  <si>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</si>
  <si>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</si>
  <si>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</si>
  <si>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</si>
  <si>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</si>
  <si>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</si>
  <si>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</si>
  <si>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</si>
  <si>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</si>
  <si>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</si>
  <si>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</si>
  <si>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</si>
  <si>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</si>
  <si>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</si>
  <si>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</si>
  <si>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</si>
  <si>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</si>
  <si>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</si>
  <si>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</si>
  <si>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</si>
  <si>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</si>
  <si>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</si>
  <si>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</si>
  <si>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</si>
  <si>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</si>
  <si>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</si>
  <si>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</si>
  <si>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</si>
  <si>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</si>
  <si>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</si>
  <si>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</si>
  <si>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</si>
  <si>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</si>
  <si>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</si>
  <si>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</si>
  <si>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</si>
  <si>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</si>
  <si>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</si>
  <si>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</si>
  <si>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</si>
  <si>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</si>
  <si>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</si>
  <si>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</si>
  <si>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</si>
  <si>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</si>
  <si>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</si>
  <si>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</si>
  <si>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</si>
  <si>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</si>
  <si>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</si>
  <si>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</si>
  <si>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</si>
  <si>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</si>
  <si>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</si>
  <si>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</si>
  <si>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</si>
  <si>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</si>
  <si>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</si>
  <si>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</si>
  <si>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</si>
  <si>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</si>
  <si>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</si>
  <si>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</si>
  <si>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</si>
  <si>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</si>
  <si>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</si>
  <si>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</si>
  <si>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</si>
  <si>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</si>
  <si>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</si>
  <si>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</si>
  <si>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</si>
  <si>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</si>
  <si>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</si>
  <si>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</si>
  <si>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</si>
  <si>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</si>
  <si>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</si>
  <si>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</si>
  <si>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</si>
  <si>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</si>
  <si>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</si>
  <si>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</si>
  <si>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</si>
  <si>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</si>
  <si>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</si>
  <si>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</si>
  <si>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</si>
  <si>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</si>
  <si>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</si>
  <si>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</si>
  <si>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</si>
  <si>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</si>
  <si>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</si>
  <si>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</si>
  <si>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</si>
  <si>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</si>
  <si>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</si>
  <si>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</si>
  <si>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</si>
  <si>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</si>
  <si>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</si>
  <si>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</si>
  <si>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</si>
  <si>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</si>
  <si>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</si>
  <si>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</si>
  <si>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</si>
  <si>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</si>
  <si>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</si>
  <si>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</si>
  <si>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</si>
  <si>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</si>
  <si>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</si>
  <si>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</si>
  <si>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</si>
  <si>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</si>
  <si>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</si>
  <si>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</si>
  <si>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</si>
  <si>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</si>
  <si>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</si>
  <si>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</si>
  <si>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</si>
  <si>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</si>
  <si>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</si>
  <si>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</si>
  <si>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</si>
  <si>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</si>
  <si>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</si>
  <si>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</si>
  <si>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</si>
  <si>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</si>
  <si>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</si>
  <si>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</si>
  <si>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</si>
  <si>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</si>
  <si>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</si>
  <si>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</si>
  <si>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</si>
  <si>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</si>
  <si>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</si>
  <si>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</si>
  <si>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</si>
  <si>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</si>
  <si>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</si>
  <si>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</si>
  <si>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</si>
  <si>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</si>
  <si>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</si>
  <si>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</si>
  <si>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</si>
  <si>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</si>
  <si>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</si>
  <si>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</si>
  <si>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</si>
  <si>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</si>
  <si>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</si>
  <si>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</si>
  <si>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</si>
  <si>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</si>
  <si>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</si>
  <si>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</si>
  <si>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</si>
  <si>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</si>
  <si>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</si>
  <si>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</si>
  <si>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</si>
  <si>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</si>
  <si>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</si>
  <si>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</si>
  <si>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</si>
  <si>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</si>
  <si>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</si>
  <si>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</si>
  <si>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</si>
  <si>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</si>
  <si>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</si>
  <si>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</si>
  <si>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</si>
  <si>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</si>
  <si>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</si>
  <si>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</si>
  <si>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</si>
  <si>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</si>
  <si>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</si>
  <si>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</si>
  <si>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</si>
  <si>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</si>
  <si>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</si>
  <si>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</si>
  <si>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</si>
  <si>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</si>
  <si>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</si>
  <si>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</si>
  <si>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</si>
  <si>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</si>
  <si>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</si>
  <si>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</si>
  <si>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</si>
  <si>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</si>
  <si>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</si>
  <si>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</si>
  <si>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</si>
  <si>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</si>
  <si>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</si>
  <si>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</si>
  <si>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</si>
  <si>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</si>
  <si>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</si>
  <si>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</si>
  <si>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</si>
  <si>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</si>
  <si>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</si>
  <si>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</si>
  <si>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</si>
  <si>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</si>
  <si>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</si>
  <si>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</si>
  <si>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</si>
  <si>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</si>
  <si>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</si>
  <si>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</si>
  <si>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</si>
  <si>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</si>
  <si>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</si>
  <si>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</si>
  <si>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</si>
  <si>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</si>
  <si>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</si>
  <si>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</si>
  <si>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</si>
  <si>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</si>
  <si>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</si>
  <si>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</si>
  <si>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</si>
  <si>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</si>
  <si>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</si>
  <si>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</si>
  <si>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</si>
  <si>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</si>
  <si>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</si>
  <si>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</si>
  <si>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</si>
  <si>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</si>
  <si>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</si>
  <si>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</si>
  <si>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</si>
  <si>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</si>
  <si>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</si>
  <si>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</si>
  <si>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</si>
  <si>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</si>
  <si>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</si>
  <si>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</si>
  <si>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</si>
  <si>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</si>
  <si>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</si>
  <si>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</si>
  <si>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</si>
  <si>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</si>
  <si>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</si>
  <si>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</si>
  <si>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</si>
  <si>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</si>
  <si>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</si>
  <si>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</si>
  <si>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</si>
  <si>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</si>
  <si>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</si>
  <si>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</si>
  <si>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</si>
  <si>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</si>
  <si>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</si>
  <si>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</si>
  <si>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</si>
  <si>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</si>
  <si>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</si>
  <si>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</si>
  <si>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</si>
  <si>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</si>
  <si>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</si>
  <si>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</si>
  <si>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</si>
  <si>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</si>
  <si>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</si>
  <si>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</si>
  <si>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</si>
  <si>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</si>
  <si>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</si>
  <si>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</si>
  <si>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</si>
  <si>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</si>
  <si>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</si>
  <si>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</si>
  <si>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</si>
  <si>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</si>
  <si>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</si>
  <si>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</si>
  <si>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</si>
  <si>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</si>
  <si>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</si>
  <si>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</si>
  <si>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</si>
  <si>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</si>
  <si>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</si>
  <si>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</si>
  <si>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</si>
  <si>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</si>
  <si>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</si>
  <si>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</si>
  <si>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</si>
  <si>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</si>
  <si>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</si>
  <si>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</si>
  <si>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</si>
  <si>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</si>
  <si>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</si>
  <si>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</si>
  <si>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</si>
  <si>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</si>
  <si>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</si>
  <si>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</si>
  <si>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</si>
  <si>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</si>
  <si>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</si>
  <si>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</si>
  <si>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</si>
  <si>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</si>
  <si>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</si>
  <si>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</si>
  <si>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</si>
  <si>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</si>
  <si>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</si>
  <si>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</si>
  <si>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</si>
  <si>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</si>
  <si>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</si>
  <si>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</si>
  <si>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</si>
  <si>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</si>
  <si>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</si>
  <si>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</si>
  <si>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</si>
  <si>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</si>
  <si>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</si>
  <si>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</si>
  <si>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</si>
  <si>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</si>
  <si>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</si>
  <si>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</si>
  <si>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</si>
  <si>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</si>
  <si>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</si>
  <si>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</si>
  <si>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</si>
  <si>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</si>
  <si>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</si>
  <si>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</si>
  <si>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</si>
  <si>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</si>
  <si>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</si>
  <si>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</si>
  <si>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</si>
  <si>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</si>
  <si>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</si>
  <si>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</si>
  <si>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</si>
  <si>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</si>
  <si>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</si>
  <si>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</si>
  <si>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</si>
  <si>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</si>
  <si>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</si>
  <si>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</si>
  <si>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</si>
  <si>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</si>
  <si>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</si>
  <si>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</si>
  <si>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</si>
  <si>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</si>
  <si>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</si>
  <si>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</si>
  <si>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</si>
  <si>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</si>
  <si>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</si>
  <si>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</si>
  <si>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</si>
  <si>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</si>
  <si>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</si>
  <si>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</si>
  <si>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</si>
  <si>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</si>
  <si>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</si>
  <si>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</si>
  <si>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</si>
  <si>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</si>
  <si>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</si>
  <si>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</si>
  <si>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</si>
  <si>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</si>
  <si>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</si>
  <si>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</si>
  <si>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</si>
  <si>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</si>
  <si>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</si>
  <si>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</si>
  <si>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</si>
  <si>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</si>
  <si>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</si>
  <si>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</si>
  <si>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</si>
  <si>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</si>
  <si>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</si>
  <si>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</si>
  <si>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</si>
  <si>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</si>
  <si>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</si>
  <si>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</si>
  <si>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</si>
  <si>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</si>
  <si>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</si>
  <si>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</si>
  <si>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</si>
  <si>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</si>
  <si>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</si>
  <si>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</si>
  <si>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</si>
  <si>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</si>
  <si>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</si>
  <si>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</si>
  <si>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</si>
  <si>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</si>
  <si>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</si>
  <si>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</si>
  <si>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</si>
  <si>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</si>
  <si>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</si>
  <si>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</si>
  <si>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</si>
  <si>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</si>
  <si>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</si>
  <si>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</si>
  <si>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</si>
  <si>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</si>
  <si>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</si>
  <si>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</si>
  <si>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</si>
  <si>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</si>
  <si>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</si>
  <si>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</si>
  <si>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</si>
  <si>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</si>
  <si>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</si>
  <si>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</si>
  <si>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</si>
  <si>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</si>
  <si>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</si>
  <si>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</si>
  <si>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</si>
  <si>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</si>
  <si>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</si>
  <si>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</si>
  <si>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</si>
  <si>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</si>
  <si>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</si>
  <si>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</si>
  <si>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</si>
  <si>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</si>
  <si>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</si>
  <si>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</si>
  <si>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</si>
  <si>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</si>
  <si>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</si>
  <si>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</si>
  <si>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</si>
  <si>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</si>
  <si>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</si>
  <si>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</si>
  <si>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</si>
  <si>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</si>
  <si>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</si>
  <si>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</si>
  <si>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</si>
  <si>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</si>
  <si>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</si>
  <si>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</si>
  <si>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</si>
  <si>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</si>
  <si>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</si>
  <si>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</si>
  <si>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</si>
  <si>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</si>
  <si>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</si>
  <si>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</si>
  <si>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</si>
  <si>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</si>
  <si>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</si>
  <si>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</si>
  <si>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</si>
  <si>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</si>
  <si>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</si>
  <si>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</si>
  <si>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</si>
  <si>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</si>
  <si>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</si>
  <si>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</si>
  <si>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</si>
  <si>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</si>
  <si>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</si>
  <si>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</si>
  <si>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</si>
  <si>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</si>
  <si>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</si>
  <si>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</si>
  <si>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</si>
  <si>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</si>
  <si>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</si>
  <si>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</si>
  <si>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</si>
  <si>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</si>
  <si>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</si>
  <si>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</si>
  <si>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</si>
  <si>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</si>
  <si>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</si>
  <si>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</si>
  <si>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</si>
  <si>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</si>
  <si>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</si>
  <si>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</si>
  <si>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</si>
  <si>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</si>
  <si>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</si>
  <si>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</si>
  <si>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</si>
  <si>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</si>
  <si>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</si>
  <si>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</si>
  <si>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</si>
  <si>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</si>
  <si>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</si>
  <si>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</si>
  <si>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</si>
  <si>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</si>
  <si>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</si>
  <si>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</si>
  <si>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</si>
  <si>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</si>
  <si>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</si>
  <si>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</si>
  <si>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</si>
  <si>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</si>
  <si>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</si>
  <si>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</si>
  <si>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</si>
  <si>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</si>
  <si>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</si>
  <si>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</si>
  <si>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</si>
  <si>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</si>
  <si>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</si>
  <si>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</si>
  <si>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</si>
  <si>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</si>
  <si>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</si>
  <si>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</si>
  <si>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</si>
  <si>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</si>
  <si>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</si>
  <si>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</si>
  <si>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</si>
  <si>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</si>
  <si>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</si>
  <si>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</si>
  <si>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</si>
  <si>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</si>
  <si>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</si>
  <si>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</si>
  <si>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</si>
  <si>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</si>
  <si>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</si>
  <si>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</si>
  <si>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</si>
  <si>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</si>
  <si>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</si>
  <si>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</si>
  <si>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</si>
  <si>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</si>
  <si>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</si>
  <si>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</si>
  <si>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</si>
  <si>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</si>
  <si>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</si>
  <si>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</si>
  <si>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</si>
  <si>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</si>
  <si>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</si>
  <si>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</si>
  <si>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</si>
  <si>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</si>
  <si>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</si>
  <si>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</si>
  <si>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</si>
  <si>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</si>
  <si>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</si>
  <si>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</si>
  <si>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</si>
  <si>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</si>
  <si>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</si>
  <si>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</si>
  <si>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</si>
  <si>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</si>
  <si>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</si>
  <si>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</si>
  <si>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</si>
  <si>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</si>
  <si>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</si>
  <si>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</si>
  <si>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</si>
  <si>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</si>
  <si>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</si>
  <si>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</si>
  <si>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</si>
  <si>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</si>
  <si>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</si>
  <si>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</si>
  <si>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</si>
  <si>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</si>
  <si>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</si>
  <si>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</si>
  <si>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</si>
  <si>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</si>
  <si>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</si>
  <si>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</si>
  <si>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</si>
  <si>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</si>
  <si>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</si>
  <si>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</si>
  <si>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</si>
  <si>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</si>
  <si>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</si>
  <si>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</si>
  <si>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</si>
  <si>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</si>
  <si>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</si>
  <si>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</si>
  <si>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</si>
  <si>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</si>
  <si>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</si>
  <si>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</si>
  <si>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</si>
  <si>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</si>
  <si>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</si>
  <si>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</si>
  <si>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</si>
  <si>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</si>
  <si>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</si>
  <si>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</si>
  <si>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</si>
  <si>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</si>
  <si>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</si>
  <si>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</si>
  <si>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</si>
  <si>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</si>
  <si>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</si>
  <si>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</si>
  <si>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</si>
  <si>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</si>
  <si>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</si>
  <si>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</si>
  <si>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</si>
  <si>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</si>
  <si>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</si>
  <si>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</si>
  <si>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</si>
  <si>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</si>
  <si>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</si>
  <si>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</si>
  <si>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</si>
  <si>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</si>
  <si>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</si>
  <si>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</si>
  <si>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</si>
  <si>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</si>
  <si>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</si>
  <si>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</si>
  <si>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</si>
  <si>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</si>
  <si>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</si>
  <si>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</si>
  <si>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</si>
  <si>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</si>
  <si>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</si>
  <si>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</si>
  <si>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</si>
  <si>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</si>
  <si>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</si>
  <si>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</si>
  <si>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</si>
  <si>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</si>
  <si>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</si>
  <si>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</si>
  <si>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</si>
  <si>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</si>
  <si>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</si>
  <si>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</si>
  <si>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</si>
  <si>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</si>
  <si>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</si>
  <si>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</si>
  <si>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</si>
  <si>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</si>
  <si>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</si>
  <si>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</si>
  <si>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</si>
  <si>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</si>
  <si>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</si>
  <si>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</si>
  <si>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</si>
  <si>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</si>
  <si>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</si>
  <si>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</si>
  <si>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</si>
  <si>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</si>
  <si>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</si>
  <si>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</si>
  <si>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</si>
  <si>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</si>
  <si>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</si>
  <si>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</si>
  <si>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</si>
  <si>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</si>
  <si>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</si>
  <si>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</si>
  <si>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</si>
  <si>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</si>
  <si>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</si>
  <si>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</si>
  <si>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</si>
  <si>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</si>
  <si>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</si>
  <si>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</si>
  <si>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</si>
  <si>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</si>
  <si>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</si>
  <si>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</si>
  <si>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</si>
  <si>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</si>
  <si>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</si>
  <si>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</si>
  <si>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</si>
  <si>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</si>
  <si>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</si>
  <si>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</si>
  <si>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</si>
  <si>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</si>
  <si>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</si>
  <si>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</si>
  <si>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</si>
  <si>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</si>
  <si>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</si>
  <si>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</si>
  <si>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</si>
  <si>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</si>
  <si>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</si>
  <si>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</si>
  <si>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</si>
  <si>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</si>
  <si>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</si>
  <si>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</si>
  <si>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</si>
  <si>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</si>
  <si>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</si>
  <si>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</si>
  <si>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</si>
  <si>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</si>
  <si>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</si>
  <si>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</si>
  <si>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</si>
  <si>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</si>
  <si>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</si>
  <si>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</si>
  <si>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</si>
  <si>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</si>
  <si>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</si>
  <si>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</si>
  <si>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</si>
  <si>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</si>
  <si>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</si>
  <si>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</si>
  <si>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</si>
  <si>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</si>
  <si>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</si>
  <si>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</si>
  <si>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</si>
  <si>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</si>
  <si>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</si>
  <si>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</si>
  <si>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</si>
  <si>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</si>
  <si>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</si>
  <si>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</si>
  <si>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</si>
  <si>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</si>
  <si>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</si>
  <si>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</si>
  <si>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</si>
  <si>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</si>
  <si>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</si>
  <si>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</si>
  <si>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</si>
  <si>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</si>
  <si>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</si>
  <si>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</si>
  <si>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</si>
  <si>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</si>
  <si>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</si>
  <si>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</si>
  <si>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</si>
  <si>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</si>
  <si>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</si>
  <si>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</si>
  <si>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</si>
  <si>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</si>
  <si>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</si>
  <si>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</si>
  <si>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</si>
  <si>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</si>
  <si>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</si>
  <si>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</si>
  <si>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</si>
  <si>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</si>
  <si>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</si>
  <si>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</si>
  <si>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</si>
  <si>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</si>
  <si>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</si>
  <si>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</si>
  <si>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</si>
  <si>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</si>
  <si>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</si>
  <si>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</si>
  <si>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</si>
  <si>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</si>
  <si>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</si>
  <si>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</si>
  <si>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</si>
  <si>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</si>
  <si>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</si>
  <si>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</si>
  <si>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</si>
  <si>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</si>
  <si>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</si>
  <si>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</si>
  <si>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</si>
  <si>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</si>
  <si>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</si>
  <si>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</si>
  <si>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</si>
  <si>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</si>
  <si>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</si>
  <si>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</si>
  <si>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</si>
  <si>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</si>
  <si>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</si>
  <si>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</si>
  <si>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</si>
  <si>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</si>
  <si>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</si>
  <si>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</si>
  <si>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</si>
  <si>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</si>
  <si>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</si>
  <si>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</si>
  <si>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</si>
  <si>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</si>
  <si>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</si>
  <si>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</si>
  <si>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</si>
  <si>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</si>
  <si>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</si>
  <si>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</si>
  <si>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</si>
  <si>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</si>
  <si>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</si>
  <si>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</si>
  <si>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</si>
  <si>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</si>
  <si>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</si>
  <si>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</si>
  <si>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</si>
  <si>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</si>
  <si>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</si>
  <si>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</si>
  <si>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</si>
  <si>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</si>
  <si>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</si>
  <si>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</si>
  <si>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</si>
  <si>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</si>
  <si>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</si>
  <si>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</si>
  <si>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</si>
  <si>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</si>
  <si>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</si>
  <si>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</si>
  <si>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</si>
  <si>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</si>
  <si>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</si>
  <si>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</si>
  <si>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</si>
  <si>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</si>
  <si>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</si>
  <si>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</si>
  <si>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</si>
  <si>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</si>
  <si>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</si>
  <si>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</si>
  <si>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</si>
  <si>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</si>
  <si>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</si>
  <si>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</si>
  <si>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</si>
  <si>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</si>
  <si>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</si>
  <si>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</si>
  <si>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</si>
  <si>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</si>
  <si>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</si>
  <si>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</si>
  <si>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</si>
  <si>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</si>
  <si>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</si>
  <si>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</si>
  <si>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</si>
  <si>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</si>
  <si>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</si>
  <si>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</si>
  <si>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</si>
  <si>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</si>
  <si>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</si>
  <si>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</si>
  <si>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</si>
  <si>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</si>
  <si>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</si>
  <si>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</si>
  <si>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</si>
  <si>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</si>
  <si>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</si>
  <si>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</si>
  <si>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</si>
  <si>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</si>
  <si>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</si>
  <si>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</si>
  <si>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</si>
  <si>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</si>
  <si>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</si>
  <si>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</si>
  <si>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</si>
  <si>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</si>
  <si>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</si>
  <si>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</si>
  <si>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</si>
  <si>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</si>
  <si>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</si>
  <si>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</si>
  <si>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</si>
  <si>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</si>
  <si>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</si>
  <si>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</si>
  <si>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</si>
  <si>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</si>
  <si>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</si>
  <si>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</si>
  <si>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</si>
  <si>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</si>
  <si>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</si>
  <si>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</si>
  <si>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</si>
  <si>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</si>
  <si>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</si>
  <si>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</si>
  <si>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</si>
  <si>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</si>
  <si>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</si>
  <si>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</si>
  <si>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</si>
  <si>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</si>
  <si>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</si>
  <si>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</si>
  <si>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</si>
  <si>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</si>
  <si>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</si>
  <si>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</si>
  <si>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</si>
  <si>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</si>
  <si>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</si>
  <si>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</si>
  <si>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</si>
  <si>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</si>
  <si>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</si>
  <si>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</si>
  <si>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</si>
  <si>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</si>
  <si>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</si>
  <si>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</si>
  <si>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</si>
  <si>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</si>
  <si>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</si>
  <si>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</si>
  <si>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</si>
  <si>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</si>
  <si>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</si>
  <si>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</si>
  <si>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</si>
  <si>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</si>
  <si>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</si>
  <si>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</si>
  <si>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</si>
  <si>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</si>
  <si>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</si>
  <si>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</si>
  <si>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</si>
  <si>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</si>
  <si>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</si>
  <si>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</si>
  <si>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</si>
  <si>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</si>
  <si>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</si>
  <si>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</si>
  <si>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</si>
  <si>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</si>
  <si>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</si>
  <si>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</si>
  <si>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</si>
  <si>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</si>
  <si>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</si>
  <si>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</si>
  <si>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</si>
  <si>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</si>
  <si>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</si>
  <si>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</si>
  <si>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</si>
  <si>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</si>
  <si>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</si>
  <si>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</si>
  <si>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</si>
  <si>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</si>
  <si>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</si>
  <si>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</si>
  <si>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</si>
  <si>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</si>
  <si>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</si>
  <si>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</si>
  <si>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</si>
  <si>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</si>
  <si>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</si>
  <si>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</si>
  <si>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</si>
  <si>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</si>
  <si>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</si>
  <si>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</si>
  <si>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</si>
  <si>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</si>
  <si>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</si>
  <si>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</si>
  <si>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</si>
  <si>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</si>
  <si>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</si>
  <si>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</si>
  <si>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</si>
  <si>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</si>
  <si>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</si>
  <si>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</si>
  <si>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</si>
  <si>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</si>
  <si>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</si>
  <si>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</si>
  <si>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</si>
  <si>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</si>
  <si>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</si>
  <si>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</si>
  <si>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</si>
  <si>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</si>
  <si>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</si>
  <si>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</si>
  <si>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</si>
  <si>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</si>
  <si>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</si>
  <si>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</si>
  <si>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</si>
  <si>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</si>
  <si>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</si>
  <si>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</si>
  <si>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</si>
  <si>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</si>
  <si>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</si>
  <si>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</si>
  <si>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</si>
  <si>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</si>
  <si>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</si>
  <si>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</si>
  <si>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</si>
  <si>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</si>
  <si>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</si>
  <si>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</si>
  <si>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</si>
  <si>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</si>
  <si>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</si>
  <si>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</si>
  <si>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</si>
  <si>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</si>
  <si>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</si>
  <si>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</si>
  <si>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</si>
  <si>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</si>
  <si>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</si>
  <si>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</si>
  <si>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</si>
  <si>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</si>
  <si>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</si>
  <si>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</si>
  <si>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</si>
  <si>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</si>
  <si>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</si>
  <si>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</si>
  <si>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</si>
  <si>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</si>
  <si>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</si>
  <si>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</si>
  <si>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</si>
  <si>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</si>
  <si>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</si>
  <si>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</si>
  <si>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</si>
  <si>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</si>
  <si>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</si>
  <si>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</si>
  <si>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</si>
  <si>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</si>
  <si>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</si>
  <si>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</si>
  <si>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</si>
  <si>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</si>
  <si>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</si>
  <si>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</si>
  <si>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</si>
  <si>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</si>
  <si>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</si>
  <si>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</si>
  <si>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</si>
  <si>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</si>
  <si>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</si>
  <si>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</si>
  <si>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</si>
  <si>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</si>
  <si>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</si>
  <si>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</si>
  <si>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</si>
  <si>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</si>
  <si>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</si>
  <si>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</si>
  <si>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</si>
  <si>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</si>
  <si>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</si>
  <si>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</si>
  <si>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</si>
  <si>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</si>
  <si>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</si>
  <si>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</si>
  <si>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</si>
  <si>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</si>
  <si>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</si>
  <si>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</si>
  <si>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</si>
  <si>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</si>
  <si>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</si>
  <si>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</si>
  <si>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</si>
  <si>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</si>
  <si>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</si>
  <si>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</si>
  <si>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</si>
  <si>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</si>
  <si>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</si>
  <si>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</si>
  <si>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</si>
  <si>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</si>
  <si>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</si>
  <si>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</si>
  <si>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</si>
  <si>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</si>
  <si>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</si>
  <si>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</si>
  <si>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</si>
  <si>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</si>
  <si>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</si>
  <si>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</si>
  <si>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</si>
  <si>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</si>
  <si>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</si>
  <si>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</si>
  <si>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</si>
  <si>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</si>
  <si>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</si>
  <si>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</si>
  <si>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</si>
  <si>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</si>
  <si>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</si>
  <si>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</si>
  <si>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</si>
  <si>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</si>
  <si>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</si>
  <si>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</si>
  <si>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</si>
  <si>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</si>
  <si>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</si>
  <si>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</si>
  <si>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</si>
  <si>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</si>
  <si>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</si>
  <si>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</si>
  <si>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</si>
  <si>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</si>
  <si>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</si>
  <si>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</si>
  <si>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</si>
  <si>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</si>
  <si>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</si>
  <si>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</si>
  <si>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</si>
  <si>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</si>
  <si>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</si>
  <si>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</si>
  <si>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</si>
  <si>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</si>
  <si>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</si>
  <si>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</si>
  <si>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</si>
  <si>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</si>
  <si>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</si>
  <si>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</si>
  <si>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</si>
  <si>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</si>
  <si>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</si>
  <si>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</si>
  <si>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</si>
  <si>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</si>
  <si>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</si>
  <si>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</si>
  <si>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</si>
  <si>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</si>
  <si>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</si>
  <si>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</si>
  <si>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</si>
  <si>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</si>
  <si>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</si>
  <si>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</si>
  <si>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</si>
  <si>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</si>
  <si>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</si>
  <si>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</si>
  <si>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</si>
  <si>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</si>
  <si>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</si>
  <si>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</si>
  <si>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</si>
  <si>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</si>
  <si>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</si>
  <si>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</si>
  <si>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</si>
  <si>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</si>
  <si>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</si>
  <si>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</si>
  <si>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</si>
  <si>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</si>
  <si>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</si>
  <si>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</si>
  <si>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</si>
  <si>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</si>
  <si>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</si>
  <si>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</si>
  <si>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</si>
  <si>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</si>
  <si>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</si>
  <si>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</si>
  <si>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</si>
  <si>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</si>
  <si>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</si>
  <si>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</si>
  <si>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</si>
  <si>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</si>
  <si>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</si>
  <si>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</si>
  <si>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</si>
  <si>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</si>
  <si>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</si>
  <si>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</si>
  <si>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</si>
  <si>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</si>
  <si>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</si>
  <si>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</si>
  <si>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</si>
  <si>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</si>
  <si>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</si>
  <si>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</si>
  <si>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</si>
  <si>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</si>
  <si>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</si>
  <si>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</si>
  <si>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</si>
  <si>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</si>
  <si>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</si>
  <si>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</si>
  <si>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</si>
  <si>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</si>
  <si>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</si>
  <si>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</si>
  <si>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</si>
  <si>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</si>
  <si>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</si>
  <si>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</si>
  <si>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</si>
  <si>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</si>
  <si>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</si>
  <si>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</si>
  <si>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</si>
  <si>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</si>
  <si>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</si>
  <si>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</si>
  <si>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</si>
  <si>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</si>
  <si>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</si>
  <si>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</si>
  <si>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</si>
  <si>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</si>
  <si>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</si>
  <si>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</si>
  <si>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</si>
  <si>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</si>
  <si>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</si>
  <si>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</si>
  <si>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</si>
  <si>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</si>
  <si>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</si>
  <si>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</si>
  <si>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</si>
  <si>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</si>
  <si>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</si>
  <si>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</si>
  <si>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</si>
  <si>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</si>
  <si>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</si>
  <si>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</si>
  <si>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</si>
  <si>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</si>
  <si>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</si>
  <si>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</si>
  <si>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</si>
  <si>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</si>
  <si>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</si>
  <si>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</si>
  <si>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</si>
  <si>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</si>
  <si>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</si>
  <si>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</si>
  <si>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</si>
  <si>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</si>
  <si>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</si>
  <si>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</si>
  <si>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</si>
  <si>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</si>
  <si>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</si>
  <si>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</si>
  <si>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</si>
  <si>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</si>
  <si>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</si>
  <si>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</si>
  <si>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</si>
  <si>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</si>
  <si>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</si>
  <si>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</si>
  <si>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</si>
  <si>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</si>
  <si>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</si>
  <si>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</si>
  <si>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</si>
  <si>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</si>
  <si>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</si>
  <si>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</si>
  <si>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</si>
  <si>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</si>
  <si>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</si>
  <si>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</si>
  <si>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</si>
  <si>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</si>
  <si>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</si>
  <si>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</si>
  <si>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</si>
  <si>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</si>
  <si>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</si>
  <si>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</si>
  <si>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</si>
  <si>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</si>
  <si>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</si>
  <si>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</si>
  <si>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</si>
  <si>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</si>
  <si>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</si>
  <si>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</si>
  <si>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</si>
  <si>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</si>
  <si>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</si>
  <si>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</si>
  <si>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</si>
  <si>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</si>
  <si>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</si>
  <si>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</si>
  <si>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</si>
  <si>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</si>
  <si>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</si>
  <si>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</si>
  <si>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</si>
  <si>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</si>
  <si>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</si>
  <si>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</si>
  <si>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</si>
  <si>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</si>
  <si>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</si>
  <si>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</si>
  <si>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</si>
  <si>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</si>
  <si>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</si>
  <si>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</si>
  <si>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</si>
  <si>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</si>
  <si>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</si>
  <si>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</si>
  <si>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</si>
  <si>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</si>
  <si>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</si>
  <si>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</si>
  <si>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</si>
  <si>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</si>
  <si>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</si>
  <si>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</si>
  <si>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</si>
  <si>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</si>
  <si>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</si>
  <si>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</si>
  <si>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</si>
  <si>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</si>
  <si>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</si>
  <si>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</si>
  <si>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</si>
  <si>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</si>
  <si>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</si>
  <si>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</si>
  <si>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</si>
  <si>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</si>
  <si>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</si>
  <si>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</si>
  <si>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</si>
  <si>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</si>
  <si>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</si>
  <si>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</si>
  <si>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</si>
  <si>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</si>
  <si>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</si>
  <si>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</si>
  <si>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</si>
  <si>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</si>
  <si>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</si>
  <si>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</si>
  <si>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</si>
  <si>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</si>
  <si>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</si>
  <si>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</si>
  <si>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</si>
  <si>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</si>
  <si>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</si>
  <si>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</si>
  <si>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</si>
  <si>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</si>
  <si>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</si>
  <si>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</si>
  <si>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</si>
  <si>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</si>
  <si>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</si>
  <si>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</si>
  <si>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</si>
  <si>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</si>
  <si>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</si>
  <si>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</si>
  <si>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</si>
  <si>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</si>
  <si>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</si>
  <si>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</si>
  <si>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</si>
  <si>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</si>
  <si>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</si>
  <si>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</si>
  <si>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</si>
  <si>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</si>
  <si>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</si>
  <si>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</si>
  <si>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</si>
  <si>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</si>
  <si>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</si>
  <si>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</si>
  <si>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</si>
  <si>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</si>
  <si>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</si>
  <si>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</si>
  <si>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</si>
  <si>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</si>
  <si>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</si>
  <si>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</si>
  <si>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</si>
  <si>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</si>
  <si>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</si>
  <si>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</si>
  <si>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</si>
  <si>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</si>
  <si>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</si>
  <si>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</si>
  <si>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</si>
  <si>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</si>
  <si>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</si>
  <si>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</si>
  <si>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</si>
  <si>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</si>
  <si>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</si>
  <si>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</si>
  <si>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</si>
  <si>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</si>
  <si>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</si>
  <si>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</si>
  <si>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</si>
  <si>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</si>
  <si>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</si>
  <si>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</si>
  <si>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</si>
  <si>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</si>
  <si>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</si>
  <si>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</si>
  <si>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</si>
  <si>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</si>
  <si>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</si>
  <si>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</si>
  <si>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</si>
  <si>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</si>
  <si>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</si>
  <si>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</si>
  <si>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</si>
  <si>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</si>
  <si>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</si>
  <si>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</si>
  <si>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</si>
  <si>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</si>
  <si>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</si>
  <si>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</si>
  <si>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</si>
  <si>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</si>
  <si>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</si>
  <si>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</si>
  <si>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</si>
  <si>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</si>
  <si>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</si>
  <si>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</si>
  <si>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</si>
  <si>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</si>
  <si>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</si>
  <si>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</si>
  <si>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</si>
  <si>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</si>
  <si>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</si>
  <si>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</si>
  <si>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</si>
  <si>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</si>
  <si>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</si>
  <si>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</si>
  <si>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</si>
  <si>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</si>
  <si>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</si>
  <si>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</si>
  <si>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</si>
  <si>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</si>
  <si>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</si>
  <si>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</si>
  <si>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</si>
  <si>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</si>
  <si>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</si>
  <si>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</si>
  <si>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</si>
  <si>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</si>
  <si>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</si>
  <si>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</si>
  <si>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</si>
  <si>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</si>
  <si>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</si>
  <si>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</si>
  <si>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</si>
  <si>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</si>
  <si>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</si>
  <si>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</si>
  <si>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</si>
  <si>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</si>
  <si>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</si>
  <si>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</si>
  <si>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</si>
  <si>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</si>
  <si>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</si>
  <si>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</si>
  <si>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</si>
  <si>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</si>
  <si>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</si>
  <si>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</si>
  <si>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</si>
  <si>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</si>
  <si>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</si>
  <si>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</si>
  <si>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</si>
  <si>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</si>
  <si>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</si>
  <si>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</si>
  <si>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</si>
  <si>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</si>
  <si>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</si>
  <si>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</si>
  <si>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</si>
  <si>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</si>
  <si>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</si>
  <si>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</si>
  <si>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</si>
  <si>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</si>
  <si>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</si>
  <si>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</si>
  <si>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</si>
  <si>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</si>
  <si>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</si>
  <si>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</si>
  <si>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</si>
  <si>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</si>
  <si>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</si>
  <si>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</si>
  <si>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</si>
  <si>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</si>
  <si>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</si>
  <si>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</si>
  <si>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</si>
  <si>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</si>
  <si>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</si>
  <si>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</si>
  <si>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</si>
  <si>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</si>
  <si>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</si>
  <si>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</si>
  <si>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</si>
  <si>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</si>
  <si>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</si>
  <si>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</si>
  <si>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</si>
  <si>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</si>
  <si>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</si>
  <si>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</si>
  <si>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</si>
  <si>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</si>
  <si>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</si>
  <si>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</si>
  <si>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</si>
  <si>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</si>
  <si>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</si>
  <si>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</si>
  <si>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</si>
  <si>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</si>
  <si>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</si>
  <si>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</si>
  <si>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</si>
  <si>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</si>
  <si>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</si>
  <si>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</si>
  <si>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</si>
  <si>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</si>
  <si>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</si>
  <si>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</si>
  <si>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</si>
  <si>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</si>
  <si>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</si>
  <si>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</si>
  <si>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</si>
  <si>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</si>
  <si>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</si>
  <si>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</si>
  <si>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</si>
  <si>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</si>
  <si>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</si>
  <si>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</si>
  <si>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</si>
  <si>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</si>
  <si>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</si>
  <si>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</si>
  <si>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</si>
  <si>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</si>
  <si>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</si>
  <si>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</si>
  <si>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</si>
  <si>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</si>
  <si>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</si>
  <si>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</si>
  <si>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</si>
  <si>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</si>
  <si>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</si>
  <si>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</si>
  <si>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</si>
  <si>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</si>
  <si>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</si>
  <si>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</si>
  <si>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</si>
  <si>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</si>
  <si>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</si>
  <si>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</si>
  <si>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</si>
  <si>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</si>
  <si>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</si>
  <si>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</si>
  <si>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</si>
  <si>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</si>
  <si>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</si>
  <si>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</si>
  <si>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</si>
  <si>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</si>
  <si>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</si>
  <si>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</si>
  <si>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</si>
  <si>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</si>
  <si>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</si>
  <si>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</si>
  <si>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</si>
  <si>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</si>
  <si>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</si>
  <si>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</si>
  <si>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</si>
  <si>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</si>
  <si>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</si>
  <si>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</si>
  <si>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</si>
  <si>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</si>
  <si>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</si>
  <si>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</si>
  <si>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</si>
  <si>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</si>
  <si>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</si>
  <si>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</si>
  <si>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</si>
  <si>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</si>
  <si>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</si>
  <si>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</si>
  <si>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</si>
  <si>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</si>
  <si>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</si>
  <si>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</si>
  <si>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</si>
  <si>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</si>
  <si>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</si>
  <si>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</si>
  <si>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</si>
  <si>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</si>
  <si>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</si>
  <si>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</si>
  <si>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</si>
  <si>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</si>
  <si>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</si>
  <si>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</si>
  <si>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</si>
  <si>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</si>
  <si>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</si>
  <si>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</si>
  <si>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</si>
  <si>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</si>
  <si>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</si>
  <si>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</si>
  <si>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</si>
  <si>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</si>
  <si>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</si>
  <si>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</si>
  <si>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</si>
  <si>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</si>
  <si>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</si>
  <si>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</si>
  <si>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</si>
  <si>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</si>
  <si>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</si>
  <si>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</si>
  <si>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</si>
  <si>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</si>
  <si>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</si>
  <si>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</si>
  <si>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</si>
  <si>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</si>
  <si>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</si>
  <si>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</si>
  <si>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</si>
  <si>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</si>
  <si>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</si>
  <si>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</si>
  <si>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</si>
  <si>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</si>
  <si>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</si>
  <si>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</si>
  <si>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</si>
  <si>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</si>
  <si>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</si>
  <si>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</si>
  <si>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</si>
  <si>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</si>
  <si>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</si>
  <si>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</si>
  <si>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</si>
  <si>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</si>
  <si>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</si>
  <si>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</si>
  <si>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</si>
  <si>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</si>
  <si>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</si>
  <si>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</si>
  <si>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</si>
  <si>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</si>
  <si>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</si>
  <si>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</si>
  <si>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</si>
  <si>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</si>
  <si>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</si>
  <si>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</si>
  <si>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</si>
  <si>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</si>
  <si>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</si>
  <si>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</si>
  <si>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</si>
  <si>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</si>
  <si>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</si>
  <si>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</si>
  <si>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</si>
  <si>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</si>
  <si>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</si>
  <si>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</si>
  <si>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</si>
  <si>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</si>
  <si>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</si>
  <si>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</si>
  <si>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</si>
  <si>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</si>
  <si>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</si>
  <si>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</si>
  <si>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</si>
  <si>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</si>
  <si>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</si>
  <si>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</si>
  <si>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</si>
  <si>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</si>
  <si>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</si>
  <si>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</si>
  <si>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</si>
  <si>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</si>
  <si>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</si>
  <si>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</si>
  <si>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</si>
  <si>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</si>
  <si>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</si>
  <si>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</si>
  <si>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</si>
  <si>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</si>
  <si>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</si>
  <si>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</si>
  <si>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</si>
  <si>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</si>
  <si>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</si>
  <si>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</si>
  <si>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</si>
  <si>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</si>
  <si>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</si>
  <si>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</si>
  <si>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</si>
  <si>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</si>
  <si>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</si>
  <si>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</si>
  <si>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</si>
  <si>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</si>
  <si>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</si>
  <si>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</si>
  <si>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</si>
  <si>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</si>
  <si>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</si>
  <si>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</si>
  <si>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</si>
  <si>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</si>
  <si>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</si>
  <si>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</si>
  <si>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</si>
  <si>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</si>
  <si>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</si>
  <si>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</si>
  <si>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</si>
  <si>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</si>
  <si>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</si>
  <si>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</si>
  <si>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</si>
  <si>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</si>
  <si>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</si>
  <si>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</si>
  <si>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</si>
  <si>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</si>
  <si>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</si>
  <si>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</si>
  <si>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</si>
  <si>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</si>
  <si>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</si>
  <si>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</si>
  <si>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</si>
  <si>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</si>
  <si>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</si>
  <si>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</si>
  <si>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</si>
  <si>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</si>
  <si>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</si>
  <si>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</si>
  <si>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</si>
  <si>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</si>
  <si>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</si>
  <si>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</si>
  <si>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</si>
  <si>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</si>
  <si>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</si>
  <si>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</si>
  <si>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</si>
  <si>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</si>
  <si>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</si>
  <si>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</si>
  <si>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</si>
  <si>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</si>
  <si>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</si>
  <si>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</si>
  <si>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</si>
  <si>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</si>
  <si>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</si>
  <si>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</si>
  <si>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</si>
  <si>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</si>
  <si>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</si>
  <si>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</si>
  <si>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</si>
  <si>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</si>
  <si>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</si>
  <si>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</si>
  <si>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</si>
  <si>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</si>
  <si>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</si>
  <si>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</si>
  <si>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</si>
  <si>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</si>
  <si>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</si>
  <si>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</si>
  <si>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</si>
  <si>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</si>
  <si>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</si>
  <si>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</si>
  <si>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</si>
  <si>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</si>
  <si>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</si>
  <si>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</si>
  <si>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</si>
  <si>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</si>
  <si>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</si>
  <si>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</si>
  <si>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</si>
  <si>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</si>
  <si>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</si>
  <si>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</si>
  <si>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</si>
  <si>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</si>
  <si>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</si>
  <si>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</si>
  <si>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</si>
  <si>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</si>
  <si>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</si>
  <si>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</si>
  <si>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</si>
  <si>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</si>
  <si>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</si>
  <si>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</si>
  <si>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</si>
  <si>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</si>
  <si>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</si>
  <si>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</si>
  <si>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</si>
  <si>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</si>
  <si>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</si>
  <si>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</si>
  <si>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</si>
  <si>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</si>
  <si>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</si>
  <si>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</si>
  <si>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</si>
  <si>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</si>
  <si>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</si>
  <si>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</si>
  <si>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</si>
  <si>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</si>
  <si>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</si>
  <si>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</si>
  <si>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</si>
  <si>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</si>
  <si>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</si>
  <si>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</si>
  <si>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</si>
  <si>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</si>
  <si>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</si>
  <si>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</si>
  <si>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</si>
  <si>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</si>
  <si>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</si>
  <si>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</si>
  <si>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</si>
  <si>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</si>
  <si>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</si>
  <si>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</si>
  <si>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</si>
  <si>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</si>
  <si>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</si>
  <si>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</si>
  <si>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</si>
  <si>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</si>
  <si>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</si>
  <si>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</si>
  <si>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</si>
  <si>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</si>
  <si>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</si>
  <si>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</si>
  <si>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</si>
  <si>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</si>
  <si>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</si>
  <si>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</si>
  <si>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</si>
  <si>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</si>
  <si>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</si>
  <si>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</si>
  <si>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</si>
  <si>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</si>
  <si>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</si>
  <si>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</si>
  <si>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</si>
  <si>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</si>
  <si>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</si>
  <si>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</si>
  <si>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</si>
  <si>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</si>
  <si>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</si>
  <si>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</si>
  <si>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</si>
  <si>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</si>
  <si>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</si>
  <si>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</si>
  <si>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</si>
  <si>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</si>
  <si>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</si>
  <si>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</si>
  <si>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</si>
  <si>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</si>
  <si>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</si>
  <si>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</si>
  <si>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</si>
  <si>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</si>
  <si>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</si>
  <si>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</si>
  <si>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</si>
  <si>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</si>
  <si>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</si>
  <si>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</si>
  <si>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</si>
  <si>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</si>
  <si>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</si>
  <si>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</si>
  <si>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</si>
  <si>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</si>
  <si>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</si>
  <si>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</si>
  <si>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</si>
  <si>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</si>
  <si>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</si>
  <si>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</si>
  <si>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</si>
  <si>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</si>
  <si>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</si>
  <si>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</si>
  <si>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</si>
  <si>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</si>
  <si>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</si>
  <si>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</si>
  <si>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</si>
  <si>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</si>
  <si>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</si>
  <si>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</si>
  <si>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</si>
  <si>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</si>
  <si>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</si>
  <si>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</si>
  <si>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</si>
  <si>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</si>
  <si>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</si>
  <si>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</si>
  <si>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</si>
  <si>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</si>
  <si>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</si>
  <si>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</si>
  <si>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</si>
  <si>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</si>
  <si>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</si>
  <si>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</si>
  <si>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</si>
  <si>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</si>
  <si>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</si>
  <si>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</si>
  <si>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</si>
  <si>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</si>
  <si>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</si>
  <si>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</si>
  <si>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</si>
  <si>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</si>
  <si>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</si>
  <si>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</si>
  <si>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</si>
  <si>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</si>
  <si>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</si>
  <si>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</si>
  <si>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</si>
  <si>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</si>
  <si>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</si>
  <si>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</si>
  <si>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</si>
  <si>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</si>
  <si>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</si>
  <si>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</si>
  <si>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</si>
  <si>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</si>
  <si>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</si>
  <si>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</si>
  <si>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</si>
  <si>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</si>
  <si>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</si>
  <si>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</si>
  <si>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</si>
  <si>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</si>
  <si>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</si>
  <si>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</si>
  <si>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</si>
  <si>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</si>
  <si>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</si>
  <si>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</si>
  <si>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</si>
  <si>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</si>
  <si>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</si>
  <si>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</si>
  <si>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</si>
  <si>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</si>
  <si>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</si>
  <si>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</si>
  <si>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</si>
  <si>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</si>
  <si>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</si>
  <si>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</si>
  <si>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</si>
  <si>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</si>
  <si>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</si>
  <si>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</si>
  <si>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</si>
  <si>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</si>
  <si>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</si>
  <si>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</si>
  <si>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</si>
  <si>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</si>
  <si>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</si>
  <si>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</si>
  <si>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</si>
  <si>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</si>
  <si>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</si>
  <si>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</si>
  <si>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</si>
  <si>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</si>
  <si>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</si>
  <si>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</si>
  <si>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</si>
  <si>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</si>
  <si>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</si>
  <si>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</si>
  <si>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</si>
  <si>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</si>
  <si>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</si>
  <si>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</si>
  <si>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</si>
  <si>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</si>
  <si>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</si>
  <si>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</si>
  <si>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</si>
  <si>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</si>
  <si>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</si>
  <si>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</si>
  <si>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</si>
  <si>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</si>
  <si>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</si>
  <si>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</si>
  <si>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</si>
  <si>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</si>
  <si>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</si>
  <si>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</si>
  <si>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</si>
  <si>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</si>
  <si>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</si>
  <si>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</si>
  <si>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</si>
  <si>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</si>
  <si>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</si>
  <si>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</si>
  <si>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</si>
  <si>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</si>
  <si>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</si>
  <si>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</si>
  <si>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</si>
  <si>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</si>
  <si>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</si>
  <si>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</si>
  <si>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</si>
  <si>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</si>
  <si>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</si>
  <si>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</si>
  <si>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</si>
  <si>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</si>
  <si>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</si>
  <si>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</si>
  <si>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</si>
  <si>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</si>
  <si>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</si>
  <si>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</si>
  <si>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</si>
  <si>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</si>
  <si>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</si>
  <si>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</si>
  <si>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</si>
  <si>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</si>
  <si>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</si>
  <si>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</si>
  <si>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</si>
  <si>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</si>
  <si>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</si>
  <si>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</si>
  <si>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</si>
  <si>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</si>
  <si>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</si>
  <si>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</si>
  <si>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</si>
  <si>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</si>
  <si>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</si>
  <si>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</si>
  <si>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</si>
  <si>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</si>
  <si>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</si>
  <si>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</si>
  <si>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</si>
  <si>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</si>
  <si>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</si>
  <si>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</si>
  <si>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</si>
  <si>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</si>
  <si>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</si>
  <si>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</si>
  <si>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</si>
  <si>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</si>
  <si>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</si>
  <si>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</si>
  <si>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</si>
  <si>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</si>
  <si>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</si>
  <si>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</si>
  <si>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</si>
  <si>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</si>
  <si>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</si>
  <si>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</si>
  <si>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</si>
  <si>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</si>
  <si>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</si>
  <si>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</si>
  <si>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</si>
  <si>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</si>
  <si>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</si>
  <si>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</si>
  <si>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</si>
  <si>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</si>
  <si>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</si>
  <si>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</si>
  <si>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</si>
  <si>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</si>
  <si>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</si>
  <si>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</si>
  <si>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</si>
  <si>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</si>
  <si>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</si>
  <si>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</si>
  <si>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</si>
  <si>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</si>
  <si>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</si>
  <si>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</si>
  <si>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</si>
  <si>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</si>
  <si>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</si>
  <si>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</si>
  <si>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</si>
  <si>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</si>
  <si>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</si>
  <si>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</si>
  <si>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</si>
  <si>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</si>
  <si>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</si>
  <si>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</si>
  <si>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</si>
  <si>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</si>
  <si>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</si>
  <si>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</si>
  <si>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</si>
  <si>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</si>
  <si>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</si>
  <si>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</si>
  <si>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</si>
  <si>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</si>
  <si>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</si>
  <si>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</si>
  <si>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</si>
  <si>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</si>
  <si>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</si>
  <si>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</si>
  <si>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</si>
  <si>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</si>
  <si>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</si>
  <si>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</si>
  <si>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</si>
  <si>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</si>
  <si>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</si>
  <si>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</si>
  <si>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</si>
  <si>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</si>
  <si>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</si>
  <si>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</si>
  <si>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</si>
  <si>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</si>
  <si>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</si>
  <si>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</si>
  <si>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</si>
  <si>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</si>
  <si>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</si>
  <si>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</si>
  <si>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</si>
  <si>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</si>
  <si>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</si>
  <si>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</si>
  <si>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</si>
  <si>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</si>
  <si>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</si>
  <si>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</si>
  <si>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</si>
  <si>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</si>
  <si>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</si>
  <si>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</si>
  <si>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</si>
  <si>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</si>
  <si>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</si>
  <si>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</si>
  <si>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</si>
  <si>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</si>
  <si>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</si>
  <si>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</si>
  <si>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</si>
  <si>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</si>
  <si>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</si>
  <si>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</si>
  <si>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</si>
  <si>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</si>
  <si>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</si>
  <si>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</si>
  <si>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</si>
  <si>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</si>
  <si>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</si>
  <si>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</si>
  <si>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</si>
  <si>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</si>
  <si>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</si>
  <si>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</si>
  <si>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</si>
  <si>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</si>
  <si>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</si>
  <si>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</si>
  <si>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</si>
  <si>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</si>
  <si>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</si>
  <si>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</si>
  <si>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</si>
  <si>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</si>
  <si>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</si>
  <si>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</si>
  <si>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</si>
  <si>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</si>
  <si>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</si>
  <si>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</si>
  <si>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</si>
  <si>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</si>
  <si>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</si>
  <si>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</si>
  <si>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</si>
  <si>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</si>
  <si>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</si>
  <si>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</si>
  <si>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</si>
  <si>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</si>
  <si>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</si>
  <si>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</si>
  <si>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</si>
  <si>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</si>
  <si>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</si>
  <si>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</si>
  <si>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</si>
  <si>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</si>
  <si>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</si>
  <si>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</si>
  <si>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</si>
  <si>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</si>
  <si>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</si>
  <si>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</si>
  <si>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</si>
  <si>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</si>
  <si>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</si>
  <si>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</si>
  <si>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</si>
  <si>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</si>
  <si>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</si>
  <si>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</si>
  <si>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</si>
  <si>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</si>
  <si>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</si>
  <si>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</si>
  <si>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</si>
  <si>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</si>
  <si>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</si>
  <si>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</si>
  <si>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</si>
  <si>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</si>
  <si>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</si>
  <si>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</si>
  <si>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</si>
  <si>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</si>
  <si>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</si>
  <si>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</si>
  <si>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</si>
  <si>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</si>
  <si>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</si>
  <si>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</si>
  <si>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</si>
  <si>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</si>
  <si>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</si>
  <si>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</si>
  <si>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</si>
  <si>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</si>
  <si>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</si>
  <si>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</si>
  <si>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</si>
  <si>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</si>
  <si>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</si>
  <si>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</si>
  <si>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</si>
  <si>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</si>
  <si>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</si>
  <si>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</si>
  <si>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</si>
  <si>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</si>
  <si>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</si>
  <si>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</si>
  <si>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</si>
  <si>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</si>
  <si>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</si>
  <si>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</si>
  <si>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</si>
  <si>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</si>
  <si>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</si>
  <si>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</si>
  <si>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</si>
  <si>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</si>
  <si>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</si>
  <si>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</si>
  <si>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</si>
  <si>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</si>
  <si>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</si>
  <si>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</si>
  <si>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</si>
  <si>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</si>
  <si>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</si>
  <si>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</si>
  <si>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</si>
  <si>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</si>
  <si>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</si>
  <si>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</si>
  <si>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</si>
  <si>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</si>
  <si>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</si>
  <si>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</si>
  <si>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</si>
  <si>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</si>
  <si>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</si>
  <si>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</si>
  <si>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</si>
  <si>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</si>
  <si>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</si>
  <si>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</si>
  <si>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</si>
  <si>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</si>
  <si>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</si>
  <si>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</si>
  <si>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</si>
  <si>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</si>
  <si>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</si>
  <si>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</si>
  <si>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</si>
  <si>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</si>
  <si>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</si>
  <si>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</si>
  <si>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</si>
  <si>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</si>
  <si>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</si>
  <si>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</si>
  <si>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</si>
  <si>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</si>
  <si>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</si>
  <si>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</si>
  <si>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</si>
  <si>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</si>
  <si>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</si>
  <si>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</si>
  <si>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</si>
  <si>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</si>
  <si>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</si>
  <si>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</si>
  <si>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</si>
  <si>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</si>
  <si>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</si>
  <si>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</si>
  <si>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</si>
  <si>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</si>
  <si>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</si>
  <si>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</si>
  <si>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</si>
  <si>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</si>
  <si>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</si>
  <si>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</si>
  <si>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</si>
  <si>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</si>
  <si>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</si>
  <si>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</si>
  <si>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</si>
  <si>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</si>
  <si>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</si>
  <si>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</si>
  <si>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</si>
  <si>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</si>
  <si>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</si>
  <si>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</si>
  <si>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</si>
  <si>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</si>
  <si>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</si>
  <si>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</si>
  <si>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</si>
  <si>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</si>
  <si>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</si>
  <si>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</si>
  <si>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</si>
  <si>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</si>
  <si>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</si>
  <si>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</si>
  <si>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</si>
  <si>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</si>
  <si>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</si>
  <si>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</si>
  <si>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</si>
  <si>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</si>
  <si>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</si>
  <si>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</si>
  <si>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</si>
  <si>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</si>
  <si>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</si>
  <si>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</si>
  <si>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</si>
  <si>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</si>
  <si>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</si>
  <si>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</si>
  <si>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</si>
  <si>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</si>
  <si>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</si>
  <si>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</si>
  <si>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</si>
  <si>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</si>
  <si>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</si>
  <si>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</si>
  <si>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</si>
  <si>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</si>
  <si>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</si>
  <si>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</si>
  <si>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</si>
  <si>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</si>
  <si>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</si>
  <si>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</si>
  <si>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</si>
  <si>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</si>
  <si>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</si>
  <si>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</si>
  <si>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</si>
  <si>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</si>
  <si>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</si>
  <si>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</si>
  <si>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</si>
  <si>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</si>
  <si>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</si>
  <si>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</si>
  <si>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</si>
  <si>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</si>
  <si>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</si>
  <si>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</si>
  <si>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</si>
  <si>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</si>
  <si>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</si>
  <si>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</si>
  <si>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</si>
  <si>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</si>
  <si>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</si>
  <si>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</si>
  <si>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</si>
  <si>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</si>
  <si>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</si>
  <si>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</si>
  <si>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</si>
  <si>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</si>
  <si>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</si>
  <si>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</si>
  <si>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</si>
  <si>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</si>
  <si>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</si>
  <si>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</si>
  <si>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</si>
  <si>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</si>
  <si>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</si>
  <si>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</si>
  <si>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</si>
  <si>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</si>
  <si>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</si>
  <si>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</si>
  <si>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</si>
  <si>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</si>
  <si>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</si>
  <si>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</si>
  <si>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</si>
  <si>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</si>
  <si>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</si>
  <si>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</si>
  <si>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</si>
  <si>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</si>
  <si>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</si>
  <si>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</si>
  <si>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</si>
  <si>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</si>
  <si>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</si>
  <si>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</si>
  <si>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</si>
  <si>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</si>
  <si>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</si>
  <si>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</si>
  <si>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</si>
  <si>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</si>
  <si>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</si>
  <si>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</si>
  <si>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</si>
  <si>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</si>
  <si>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</si>
  <si>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</si>
  <si>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</si>
  <si>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</si>
  <si>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</si>
  <si>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</si>
  <si>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</si>
  <si>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</si>
  <si>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</si>
  <si>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</si>
  <si>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</si>
  <si>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</si>
  <si>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</si>
  <si>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</si>
  <si>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</si>
  <si>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</si>
  <si>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</si>
  <si>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</si>
  <si>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</si>
  <si>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</si>
  <si>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</si>
  <si>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</si>
  <si>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</si>
  <si>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</si>
  <si>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</si>
  <si>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</si>
  <si>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</si>
  <si>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</si>
  <si>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</si>
  <si>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</si>
  <si>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</si>
  <si>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</si>
  <si>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</si>
  <si>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</si>
  <si>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</si>
  <si>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</si>
  <si>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</si>
  <si>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</si>
  <si>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</si>
  <si>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</si>
  <si>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</si>
  <si>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</si>
  <si>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</si>
  <si>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</si>
  <si>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</si>
  <si>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</si>
  <si>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</si>
  <si>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</si>
  <si>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</si>
  <si>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</si>
  <si>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</si>
  <si>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</si>
  <si>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</si>
  <si>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</si>
  <si>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</si>
  <si>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</si>
  <si>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</si>
  <si>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</si>
  <si>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</si>
  <si>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</si>
  <si>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</si>
  <si>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</si>
  <si>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</si>
  <si>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</si>
  <si>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</si>
  <si>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</si>
  <si>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</si>
  <si>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</si>
  <si>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</si>
  <si>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</si>
  <si>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</si>
  <si>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</si>
  <si>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</si>
  <si>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</si>
  <si>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</si>
  <si>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</si>
  <si>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</si>
  <si>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</si>
  <si>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</si>
  <si>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</si>
  <si>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</si>
  <si>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</si>
  <si>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</si>
  <si>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</si>
  <si>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</si>
  <si>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</si>
  <si>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</si>
  <si>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</si>
  <si>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</si>
  <si>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</si>
  <si>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</si>
  <si>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</si>
  <si>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</si>
  <si>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</si>
  <si>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</si>
  <si>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</si>
  <si>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</si>
  <si>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</si>
  <si>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</si>
  <si>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</si>
  <si>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</si>
  <si>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</si>
  <si>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</si>
  <si>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</si>
  <si>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</si>
  <si>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</si>
  <si>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</si>
  <si>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</si>
  <si>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</si>
  <si>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</si>
  <si>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</si>
  <si>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</si>
  <si>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</si>
  <si>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</si>
  <si>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</si>
  <si>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</si>
  <si>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</si>
  <si>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</si>
  <si>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</si>
  <si>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</si>
  <si>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</si>
  <si>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</si>
  <si>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</si>
  <si>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</si>
  <si>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</si>
  <si>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</si>
  <si>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</si>
  <si>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</si>
  <si>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</si>
  <si>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</si>
  <si>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</si>
  <si>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</si>
  <si>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</si>
  <si>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</si>
  <si>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</si>
  <si>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</si>
  <si>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</si>
  <si>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</si>
  <si>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</si>
  <si>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</si>
  <si>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</si>
  <si>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</si>
  <si>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</si>
  <si>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</si>
  <si>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</si>
  <si>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</si>
  <si>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</si>
  <si>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</si>
  <si>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</si>
  <si>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</si>
  <si>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</si>
  <si>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</si>
  <si>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</si>
  <si>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</si>
  <si>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</si>
  <si>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</si>
  <si>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</si>
  <si>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</si>
  <si>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</si>
  <si>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</si>
  <si>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</si>
  <si>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</si>
  <si>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</si>
  <si>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</si>
  <si>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</si>
  <si>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</si>
  <si>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</si>
  <si>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</si>
  <si>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</si>
  <si>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</si>
  <si>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</si>
  <si>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</si>
  <si>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</si>
  <si>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</si>
  <si>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</si>
  <si>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</si>
  <si>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</si>
  <si>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</si>
  <si>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</si>
  <si>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</si>
  <si>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</si>
  <si>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</si>
  <si>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</si>
  <si>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</si>
  <si>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</si>
  <si>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</si>
  <si>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</si>
  <si>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</si>
  <si>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</si>
  <si>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</si>
  <si>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</si>
  <si>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</si>
  <si>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</si>
  <si>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</si>
  <si>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</si>
  <si>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</si>
  <si>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</si>
  <si>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</si>
  <si>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</si>
  <si>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</si>
  <si>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</si>
  <si>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</si>
  <si>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</si>
  <si>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</si>
  <si>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</si>
  <si>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</si>
  <si>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</si>
  <si>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</si>
  <si>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</si>
  <si>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</si>
  <si>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</si>
  <si>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</si>
  <si>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</si>
  <si>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</si>
  <si>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</si>
  <si>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</si>
  <si>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</si>
  <si>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</si>
  <si>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</si>
  <si>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</si>
  <si>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</si>
  <si>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</si>
  <si>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</si>
  <si>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</si>
  <si>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</si>
  <si>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</si>
  <si>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</si>
  <si>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</si>
  <si>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</si>
  <si>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</si>
  <si>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</si>
  <si>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</si>
  <si>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</si>
  <si>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</si>
  <si>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</si>
  <si>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</si>
  <si>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</si>
  <si>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</si>
  <si>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</si>
  <si>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</si>
  <si>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</si>
  <si>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</si>
  <si>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</si>
  <si>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</si>
  <si>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</si>
  <si>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</si>
  <si>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</si>
  <si>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</si>
  <si>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</si>
  <si>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</si>
  <si>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</si>
  <si>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</si>
  <si>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</si>
  <si>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</si>
  <si>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</si>
  <si>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</si>
  <si>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</si>
  <si>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</si>
  <si>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</si>
  <si>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</si>
  <si>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</si>
  <si>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</si>
  <si>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</si>
  <si>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</si>
  <si>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</si>
  <si>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</si>
  <si>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</si>
  <si>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</si>
  <si>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</si>
  <si>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</si>
  <si>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</si>
  <si>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</si>
  <si>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</si>
  <si>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</si>
  <si>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</si>
  <si>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</si>
  <si>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</si>
  <si>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</si>
  <si>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</si>
  <si>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</si>
  <si>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</si>
  <si>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</si>
  <si>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</si>
  <si>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</si>
  <si>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</si>
  <si>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</si>
  <si>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</si>
  <si>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</si>
  <si>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</si>
  <si>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</si>
  <si>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</si>
  <si>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</si>
  <si>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</si>
  <si>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</si>
  <si>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</si>
  <si>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</si>
  <si>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</si>
  <si>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</si>
  <si>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</si>
  <si>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</si>
  <si>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</si>
  <si>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</si>
  <si>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</si>
  <si>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</si>
  <si>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</si>
  <si>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</si>
  <si>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</si>
  <si>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</si>
  <si>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</si>
  <si>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</si>
  <si>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</si>
  <si>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</si>
  <si>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</si>
  <si>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</si>
  <si>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</si>
  <si>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</si>
  <si>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</si>
  <si>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</si>
  <si>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</si>
  <si>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</si>
  <si>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</si>
  <si>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</si>
  <si>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</si>
  <si>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</si>
  <si>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</si>
  <si>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</si>
  <si>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</si>
  <si>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</si>
  <si>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</si>
  <si>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</si>
  <si>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</si>
  <si>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</si>
  <si>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</si>
  <si>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</si>
  <si>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</si>
  <si>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</si>
  <si>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</si>
  <si>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</si>
  <si>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</si>
  <si>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</si>
  <si>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</si>
  <si>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</si>
  <si>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</si>
  <si>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</si>
  <si>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</si>
  <si>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</si>
  <si>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</si>
  <si>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</si>
  <si>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</si>
  <si>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</si>
  <si>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</si>
  <si>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</si>
  <si>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</si>
  <si>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</si>
  <si>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</si>
  <si>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</si>
  <si>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</si>
  <si>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</si>
  <si>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</si>
  <si>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</si>
  <si>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</si>
  <si>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</si>
  <si>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</si>
  <si>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</si>
  <si>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</si>
  <si>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</si>
  <si>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</si>
  <si>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</si>
  <si>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</si>
  <si>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</si>
  <si>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</si>
  <si>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</si>
  <si>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</si>
  <si>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</si>
  <si>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</si>
  <si>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</si>
  <si>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</si>
  <si>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</si>
  <si>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</si>
  <si>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</si>
  <si>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</si>
  <si>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</si>
  <si>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</si>
  <si>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</si>
  <si>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</si>
  <si>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</si>
  <si>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</si>
  <si>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</si>
  <si>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</si>
  <si>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</si>
  <si>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</si>
  <si>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</si>
  <si>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</si>
  <si>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</si>
  <si>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</si>
  <si>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</si>
  <si>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</si>
  <si>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</si>
  <si>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</si>
  <si>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</si>
  <si>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</si>
  <si>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</si>
  <si>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</si>
  <si>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</si>
  <si>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</si>
  <si>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</si>
  <si>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</si>
  <si>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</si>
  <si>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</si>
  <si>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</si>
  <si>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</si>
  <si>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</si>
  <si>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</si>
  <si>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</si>
  <si>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</si>
  <si>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</si>
  <si>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</si>
  <si>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</si>
  <si>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</si>
  <si>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</si>
  <si>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</si>
  <si>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</si>
  <si>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</si>
  <si>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</si>
  <si>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</si>
  <si>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</si>
  <si>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</si>
  <si>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</si>
  <si>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</si>
  <si>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</si>
  <si>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</si>
  <si>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</si>
  <si>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</si>
  <si>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</si>
  <si>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</si>
  <si>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</si>
  <si>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</si>
  <si>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</si>
  <si>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</si>
  <si>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</si>
  <si>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</si>
  <si>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</si>
  <si>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</si>
  <si>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</si>
  <si>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</si>
  <si>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</si>
  <si>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</si>
  <si>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</si>
  <si>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</si>
  <si>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</si>
  <si>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</si>
  <si>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</si>
  <si>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</si>
  <si>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</si>
  <si>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</si>
  <si>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</si>
  <si>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</si>
  <si>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</si>
  <si>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</si>
  <si>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</si>
  <si>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</si>
  <si>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</si>
  <si>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</si>
  <si>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</si>
  <si>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</si>
  <si>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</si>
  <si>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</si>
  <si>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</si>
  <si>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</si>
  <si>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</si>
  <si>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</si>
  <si>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</si>
  <si>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</si>
  <si>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</si>
  <si>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</si>
  <si>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</si>
  <si>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</si>
  <si>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</si>
  <si>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</si>
  <si>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</si>
  <si>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</si>
  <si>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</si>
  <si>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</si>
  <si>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</si>
  <si>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</si>
  <si>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</si>
  <si>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</si>
  <si>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</si>
  <si>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</si>
  <si>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</si>
  <si>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</si>
  <si>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</si>
  <si>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</si>
  <si>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</si>
  <si>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</si>
  <si>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</si>
  <si>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</si>
  <si>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</si>
  <si>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</si>
  <si>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</si>
  <si>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</si>
  <si>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</si>
  <si>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</si>
  <si>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</si>
  <si>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</si>
  <si>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</si>
  <si>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</si>
  <si>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</si>
  <si>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</si>
  <si>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</si>
  <si>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</si>
  <si>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</si>
  <si>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</si>
  <si>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</si>
  <si>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</si>
  <si>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</si>
  <si>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</si>
  <si>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</si>
  <si>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</si>
  <si>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</si>
  <si>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</si>
  <si>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</si>
  <si>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</si>
  <si>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</si>
  <si>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</si>
  <si>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</si>
  <si>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</si>
  <si>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</si>
  <si>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</si>
  <si>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</si>
  <si>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</si>
  <si>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</si>
  <si>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</si>
  <si>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</si>
  <si>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</si>
  <si>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</si>
  <si>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</si>
  <si>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</si>
  <si>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</si>
  <si>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</si>
  <si>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</si>
  <si>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</si>
  <si>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</si>
  <si>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</si>
  <si>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</si>
  <si>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</si>
  <si>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</si>
  <si>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</si>
  <si>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</si>
  <si>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</si>
  <si>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</si>
  <si>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</si>
  <si>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</si>
  <si>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</si>
  <si>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</si>
  <si>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</si>
  <si>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</si>
  <si>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</si>
  <si>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</si>
  <si>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</si>
  <si>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</si>
  <si>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</si>
  <si>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</si>
  <si>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</si>
  <si>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</si>
  <si>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</si>
  <si>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</si>
  <si>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</si>
  <si>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</si>
  <si>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</si>
  <si>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</si>
  <si>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</si>
  <si>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</si>
  <si>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</si>
  <si>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</si>
  <si>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</si>
  <si>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</si>
  <si>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</si>
  <si>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</si>
  <si>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</si>
  <si>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</si>
  <si>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</si>
  <si>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</si>
  <si>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</si>
  <si>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</si>
  <si>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</si>
  <si>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</si>
  <si>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</si>
  <si>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</si>
  <si>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</si>
  <si>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</si>
  <si>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</si>
  <si>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</si>
  <si>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</si>
  <si>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</si>
  <si>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</si>
  <si>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</si>
  <si>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</si>
  <si>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</si>
  <si>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</si>
  <si>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</si>
  <si>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</si>
  <si>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</si>
  <si>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</si>
  <si>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</si>
  <si>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</si>
  <si>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</si>
  <si>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</si>
  <si>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</si>
  <si>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</si>
  <si>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</si>
  <si>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</si>
  <si>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</si>
  <si>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</si>
  <si>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</si>
  <si>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</si>
  <si>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</si>
  <si>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</si>
  <si>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</si>
  <si>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</si>
  <si>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</si>
  <si>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</si>
  <si>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</si>
  <si>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</si>
  <si>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</si>
  <si>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</si>
  <si>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</si>
  <si>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</si>
  <si>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</si>
  <si>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</si>
  <si>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</si>
  <si>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</si>
  <si>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</si>
  <si>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</si>
  <si>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</si>
  <si>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</si>
  <si>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</si>
  <si>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</si>
  <si>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</si>
  <si>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</si>
  <si>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</si>
  <si>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</si>
  <si>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</si>
  <si>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</si>
  <si>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</si>
  <si>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</si>
  <si>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</si>
  <si>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</si>
  <si>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</si>
  <si>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</si>
  <si>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</si>
  <si>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</si>
  <si>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</si>
  <si>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</si>
  <si>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</si>
  <si>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</si>
  <si>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</si>
  <si>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</si>
  <si>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</si>
  <si>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</si>
  <si>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</si>
  <si>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</si>
  <si>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</si>
  <si>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</si>
  <si>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</si>
  <si>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</si>
  <si>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</si>
  <si>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</si>
  <si>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</si>
  <si>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</si>
  <si>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</si>
  <si>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</si>
  <si>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</si>
  <si>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</si>
  <si>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</si>
  <si>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</si>
  <si>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</si>
  <si>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</si>
  <si>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</si>
  <si>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</si>
  <si>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</si>
  <si>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</si>
  <si>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</si>
  <si>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</si>
  <si>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</si>
  <si>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</si>
  <si>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</si>
  <si>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</si>
  <si>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</si>
  <si>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</si>
  <si>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</si>
  <si>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</si>
  <si>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</si>
  <si>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</si>
  <si>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</si>
  <si>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</si>
  <si>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</si>
  <si>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</si>
  <si>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</si>
  <si>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</si>
  <si>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</si>
  <si>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</si>
  <si>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</si>
  <si>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</si>
  <si>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</si>
  <si>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</si>
  <si>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</si>
  <si>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</si>
  <si>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</si>
  <si>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</si>
  <si>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</si>
  <si>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</si>
  <si>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</si>
  <si>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</si>
  <si>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</si>
  <si>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</si>
  <si>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</si>
  <si>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</si>
  <si>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</si>
  <si>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</si>
  <si>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</si>
  <si>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</si>
  <si>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</si>
  <si>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</si>
  <si>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</si>
  <si>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</si>
  <si>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</si>
  <si>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</si>
  <si>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</si>
  <si>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</si>
  <si>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</si>
  <si>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</si>
  <si>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</si>
  <si>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</si>
  <si>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</si>
  <si>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</si>
  <si>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</si>
  <si>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</si>
  <si>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</si>
  <si>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</si>
  <si>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</si>
  <si>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</si>
  <si>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</si>
  <si>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</si>
  <si>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</si>
  <si>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</si>
  <si>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</si>
  <si>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</si>
  <si>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</si>
  <si>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</si>
  <si>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</si>
  <si>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</si>
  <si>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</si>
  <si>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</si>
  <si>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</si>
  <si>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</si>
  <si>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</si>
  <si>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</si>
  <si>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</si>
  <si>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</si>
  <si>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</si>
  <si>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</si>
  <si>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</si>
  <si>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</si>
  <si>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</si>
  <si>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</si>
  <si>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</si>
  <si>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</si>
  <si>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</si>
  <si>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</si>
  <si>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</si>
  <si>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</si>
  <si>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</si>
  <si>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</si>
  <si>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</si>
  <si>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</si>
  <si>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</si>
  <si>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</si>
  <si>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</si>
  <si>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</si>
  <si>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</si>
  <si>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</si>
  <si>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</si>
  <si>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</si>
  <si>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</si>
  <si>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</si>
  <si>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</si>
  <si>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</si>
  <si>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</si>
  <si>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</si>
  <si>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</si>
  <si>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</si>
  <si>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</si>
  <si>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</si>
  <si>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</si>
  <si>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</si>
  <si>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</si>
  <si>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</si>
  <si>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</si>
  <si>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</si>
  <si>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</si>
  <si>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</si>
  <si>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</si>
  <si>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</si>
  <si>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</si>
  <si>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</si>
  <si>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</si>
  <si>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</si>
  <si>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</si>
  <si>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</si>
  <si>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</si>
  <si>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</si>
  <si>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</si>
  <si>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</si>
  <si>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</si>
  <si>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</si>
  <si>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</si>
  <si>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</si>
  <si>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</si>
  <si>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</si>
  <si>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</si>
  <si>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</si>
  <si>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</si>
  <si>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</si>
  <si>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</si>
  <si>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</si>
  <si>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</si>
  <si>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</si>
  <si>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</si>
  <si>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</si>
  <si>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</si>
  <si>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</si>
  <si>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</si>
  <si>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</si>
  <si>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</si>
  <si>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</si>
  <si>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</si>
  <si>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</si>
  <si>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</si>
  <si>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</si>
  <si>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</si>
  <si>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</si>
  <si>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</si>
  <si>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</si>
  <si>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</si>
  <si>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</si>
  <si>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</si>
  <si>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</si>
  <si>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</si>
  <si>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</si>
  <si>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</si>
  <si>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</si>
  <si>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</si>
  <si>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</si>
  <si>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</si>
  <si>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</si>
  <si>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</si>
  <si>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</si>
  <si>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</si>
  <si>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</si>
  <si>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</si>
  <si>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</si>
  <si>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</si>
  <si>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</si>
  <si>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</si>
  <si>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</si>
  <si>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</si>
  <si>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</si>
  <si>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</si>
  <si>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</si>
  <si>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</si>
  <si>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</si>
  <si>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</si>
  <si>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</si>
  <si>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</si>
  <si>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</si>
  <si>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</si>
  <si>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</si>
  <si>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</si>
  <si>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</si>
  <si>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</si>
  <si>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</si>
  <si>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</si>
  <si>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</si>
  <si>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</si>
  <si>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</si>
  <si>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</si>
  <si>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</si>
  <si>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</si>
  <si>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</si>
  <si>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</si>
  <si>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</si>
  <si>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</si>
  <si>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</si>
  <si>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</si>
  <si>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</si>
  <si>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</si>
  <si>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</si>
  <si>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</si>
  <si>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</si>
  <si>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</si>
  <si>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</si>
  <si>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</si>
  <si>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</si>
  <si>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</si>
  <si>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</si>
  <si>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</si>
  <si>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</si>
  <si>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</si>
  <si>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</si>
  <si>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</si>
  <si>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</si>
  <si>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</si>
  <si>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</si>
  <si>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</si>
  <si>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</si>
  <si>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</si>
  <si>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</si>
  <si>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</si>
  <si>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</si>
  <si>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</si>
  <si>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</si>
  <si>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</si>
  <si>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</si>
  <si>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</si>
  <si>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</si>
  <si>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</si>
  <si>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</si>
  <si>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</si>
  <si>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</si>
  <si>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</si>
  <si>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</si>
  <si>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</si>
  <si>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</si>
  <si>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</si>
  <si>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</si>
  <si>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</si>
  <si>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</si>
  <si>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</si>
  <si>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</si>
  <si>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</si>
  <si>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</si>
  <si>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</si>
  <si>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</si>
  <si>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</si>
  <si>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</si>
  <si>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</si>
  <si>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</si>
  <si>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</si>
  <si>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</si>
  <si>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</si>
  <si>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</si>
  <si>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</si>
  <si>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</si>
  <si>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</si>
  <si>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</si>
  <si>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</si>
  <si>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</si>
  <si>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</si>
  <si>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</si>
  <si>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</si>
  <si>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</si>
  <si>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</si>
  <si>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</si>
  <si>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</si>
  <si>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</si>
  <si>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</si>
  <si>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</si>
  <si>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</si>
  <si>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</si>
  <si>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</si>
  <si>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</si>
  <si>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</si>
  <si>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</si>
  <si>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</si>
  <si>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</si>
  <si>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</si>
  <si>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</si>
  <si>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</si>
  <si>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</si>
  <si>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</si>
  <si>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</si>
  <si>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</si>
  <si>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</si>
  <si>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</si>
  <si>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</si>
  <si>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</si>
  <si>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</si>
  <si>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</si>
  <si>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</si>
  <si>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</si>
  <si>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</si>
  <si>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</si>
  <si>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</si>
  <si>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</si>
  <si>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</si>
  <si>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</si>
  <si>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</si>
  <si>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</si>
  <si>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</si>
  <si>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</si>
  <si>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</si>
  <si>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</si>
  <si>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</si>
  <si>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</si>
  <si>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</si>
  <si>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</si>
  <si>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</si>
  <si>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</si>
  <si>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</si>
  <si>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</si>
  <si>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</si>
  <si>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</si>
  <si>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</si>
  <si>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</si>
  <si>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</si>
  <si>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</si>
  <si>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</si>
  <si>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</si>
  <si>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</si>
  <si>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</si>
  <si>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</si>
  <si>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</si>
  <si>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</si>
  <si>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</si>
  <si>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</si>
  <si>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</si>
  <si>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</si>
  <si>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</si>
  <si>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</si>
  <si>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</si>
  <si>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</si>
  <si>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</si>
  <si>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</si>
  <si>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</si>
  <si>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</si>
  <si>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</si>
  <si>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</si>
  <si>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</si>
  <si>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</si>
  <si>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</si>
  <si>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</si>
  <si>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</si>
  <si>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</si>
  <si>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</si>
  <si>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</si>
  <si>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</si>
  <si>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</si>
  <si>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</si>
  <si>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</si>
  <si>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</si>
  <si>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</si>
  <si>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</si>
  <si>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</si>
  <si>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</si>
  <si>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</si>
  <si>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</si>
  <si>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</si>
  <si>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</si>
  <si>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</si>
  <si>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</si>
  <si>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</si>
  <si>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</si>
  <si>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</si>
  <si>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</si>
  <si>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</si>
  <si>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</si>
  <si>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</si>
  <si>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</si>
  <si>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</si>
  <si>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</si>
  <si>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</si>
  <si>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</si>
  <si>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</si>
  <si>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</si>
  <si>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</si>
  <si>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</si>
  <si>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</si>
  <si>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</si>
  <si>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</si>
  <si>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</si>
  <si>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</si>
  <si>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</si>
  <si>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</si>
  <si>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</si>
  <si>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</si>
  <si>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</si>
  <si>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</si>
  <si>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</si>
  <si>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</si>
  <si>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</si>
  <si>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</si>
  <si>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</si>
  <si>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</si>
  <si>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</si>
  <si>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</si>
  <si>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</si>
  <si>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</si>
  <si>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</si>
  <si>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</si>
  <si>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</si>
  <si>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</si>
  <si>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</si>
  <si>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</si>
  <si>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</si>
  <si>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</si>
  <si>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</si>
  <si>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</si>
  <si>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</si>
  <si>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</si>
  <si>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</si>
  <si>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</si>
  <si>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</si>
  <si>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</si>
  <si>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</si>
  <si>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</si>
  <si>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</si>
  <si>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</si>
  <si>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</si>
  <si>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</si>
  <si>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</si>
  <si>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</si>
  <si>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</si>
  <si>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</si>
  <si>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</si>
  <si>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</si>
  <si>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</si>
  <si>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</si>
  <si>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</si>
  <si>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</si>
  <si>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</si>
  <si>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</si>
  <si>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</si>
  <si>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</si>
  <si>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</si>
  <si>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</si>
  <si>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</si>
  <si>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</si>
  <si>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</si>
  <si>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</si>
  <si>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</si>
  <si>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</si>
  <si>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</si>
  <si>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</si>
  <si>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</si>
  <si>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</si>
  <si>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</si>
  <si>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</si>
  <si>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</si>
  <si>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</si>
  <si>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</si>
  <si>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</si>
  <si>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</si>
  <si>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</si>
  <si>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</si>
  <si>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</si>
  <si>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</si>
  <si>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</si>
  <si>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</si>
  <si>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</si>
  <si>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</si>
  <si>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</si>
  <si>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</si>
  <si>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</si>
  <si>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</si>
  <si>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</si>
  <si>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</si>
  <si>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</si>
  <si>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</si>
  <si>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</si>
  <si>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</si>
  <si>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</si>
  <si>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</si>
  <si>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</si>
  <si>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</si>
  <si>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</si>
  <si>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</si>
  <si>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</si>
  <si>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</si>
  <si>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</si>
  <si>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</si>
  <si>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</si>
  <si>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</si>
  <si>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</si>
  <si>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</si>
  <si>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</si>
  <si>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</si>
  <si>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</si>
  <si>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</si>
  <si>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</si>
  <si>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</si>
  <si>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</si>
  <si>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</si>
  <si>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</si>
  <si>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</si>
  <si>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</si>
  <si>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</si>
  <si>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</si>
  <si>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</si>
  <si>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</si>
  <si>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</si>
  <si>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</si>
  <si>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</si>
  <si>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</si>
  <si>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</si>
  <si>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</si>
  <si>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</si>
  <si>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</si>
  <si>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</si>
  <si>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</si>
  <si>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</si>
  <si>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</si>
  <si>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</si>
  <si>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</si>
  <si>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</si>
  <si>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</si>
  <si>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</si>
  <si>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</si>
  <si>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</si>
  <si>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</si>
  <si>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</si>
  <si>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</si>
  <si>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</si>
  <si>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</si>
  <si>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</si>
  <si>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</si>
  <si>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</si>
  <si>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</si>
  <si>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</si>
  <si>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</si>
  <si>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</si>
  <si>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</si>
  <si>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</si>
  <si>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</si>
  <si>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</si>
  <si>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</si>
  <si>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</si>
  <si>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</si>
  <si>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</si>
  <si>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</si>
  <si>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</si>
  <si>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</si>
  <si>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</si>
  <si>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</si>
  <si>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</si>
  <si>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</si>
  <si>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</si>
  <si>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</si>
  <si>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</si>
  <si>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</si>
  <si>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</si>
  <si>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</si>
  <si>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</si>
  <si>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</si>
  <si>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</si>
  <si>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</si>
  <si>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</si>
  <si>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</si>
  <si>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</si>
  <si>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</si>
  <si>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</si>
  <si>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</si>
  <si>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</si>
  <si>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</si>
  <si>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</si>
  <si>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</si>
  <si>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</si>
  <si>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</si>
  <si>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</si>
  <si>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</si>
  <si>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</si>
  <si>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</si>
  <si>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</si>
  <si>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</si>
  <si>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</si>
  <si>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</si>
  <si>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</si>
  <si>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</si>
  <si>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</si>
  <si>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</si>
  <si>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</si>
  <si>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</si>
  <si>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</si>
  <si>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</si>
  <si>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</si>
  <si>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</si>
  <si>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</si>
  <si>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</si>
  <si>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</si>
  <si>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</si>
  <si>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</si>
  <si>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</si>
  <si>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</si>
  <si>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</si>
  <si>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</si>
  <si>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</si>
  <si>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</si>
  <si>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</si>
  <si>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</si>
  <si>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</si>
  <si>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</si>
  <si>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</si>
  <si>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</si>
  <si>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</si>
  <si>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</si>
  <si>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</si>
  <si>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</si>
  <si>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</si>
  <si>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</si>
  <si>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</si>
  <si>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</si>
  <si>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</si>
  <si>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</si>
  <si>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</si>
  <si>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</si>
  <si>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</si>
  <si>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</si>
  <si>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</si>
  <si>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</si>
  <si>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</si>
  <si>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</si>
  <si>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</si>
  <si>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</si>
  <si>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</si>
  <si>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</si>
  <si>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</si>
  <si>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</si>
  <si>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</si>
  <si>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</si>
  <si>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</si>
  <si>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</si>
  <si>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</si>
  <si>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</si>
  <si>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</si>
  <si>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</si>
  <si>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</si>
  <si>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</si>
  <si>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</si>
  <si>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</si>
  <si>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</si>
  <si>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</si>
  <si>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</si>
  <si>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</si>
  <si>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</si>
  <si>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</si>
  <si>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</si>
  <si>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</si>
  <si>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</si>
  <si>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</si>
  <si>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</si>
  <si>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</si>
  <si>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</si>
  <si>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</si>
  <si>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</si>
  <si>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</si>
  <si>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</si>
  <si>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</si>
  <si>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</si>
  <si>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</si>
  <si>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</si>
  <si>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</si>
  <si>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</si>
  <si>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</si>
  <si>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</si>
  <si>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</si>
  <si>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</si>
  <si>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</si>
  <si>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</si>
  <si>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</si>
  <si>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</si>
  <si>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</si>
  <si>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</si>
  <si>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</si>
  <si>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</si>
  <si>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</si>
  <si>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</si>
  <si>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</si>
  <si>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</si>
  <si>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</si>
  <si>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</si>
  <si>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</si>
  <si>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</si>
  <si>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</si>
  <si>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</si>
  <si>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</si>
  <si>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</si>
  <si>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</si>
  <si>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</si>
  <si>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</si>
  <si>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</si>
  <si>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</si>
  <si>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</si>
  <si>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</si>
  <si>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</si>
  <si>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</si>
  <si>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</si>
  <si>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</si>
  <si>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</si>
  <si>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</si>
  <si>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</si>
  <si>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</si>
  <si>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</si>
  <si>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</si>
  <si>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</si>
  <si>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</si>
  <si>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</si>
  <si>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</si>
  <si>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</si>
  <si>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</si>
  <si>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</si>
  <si>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</si>
  <si>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</si>
  <si>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</si>
  <si>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</si>
  <si>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</si>
  <si>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</si>
  <si>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</si>
  <si>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</si>
  <si>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</si>
  <si>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</si>
  <si>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</si>
  <si>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</si>
  <si>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</si>
  <si>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</si>
  <si>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</si>
  <si>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</si>
  <si>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</si>
  <si>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</si>
  <si>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</si>
  <si>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</si>
  <si>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</si>
  <si>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</si>
  <si>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</si>
  <si>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</si>
  <si>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</si>
  <si>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</si>
  <si>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</si>
  <si>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</si>
  <si>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</si>
  <si>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</si>
  <si>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</si>
  <si>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</si>
  <si>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</si>
  <si>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</si>
  <si>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</si>
  <si>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</si>
  <si>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</si>
  <si>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</si>
  <si>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</si>
  <si>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</si>
  <si>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</si>
  <si>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</si>
  <si>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</si>
  <si>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</si>
  <si>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</si>
  <si>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</si>
  <si>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</si>
  <si>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</si>
  <si>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</si>
  <si>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</si>
  <si>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</si>
  <si>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</si>
  <si>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</si>
  <si>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</si>
  <si>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</si>
  <si>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</si>
  <si>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</si>
  <si>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</si>
  <si>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</si>
  <si>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</si>
  <si>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</si>
  <si>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</si>
  <si>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</si>
  <si>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</si>
  <si>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</si>
  <si>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</si>
  <si>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</si>
  <si>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</si>
  <si>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</si>
  <si>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</si>
  <si>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</si>
  <si>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</si>
  <si>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</si>
  <si>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</si>
  <si>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</si>
  <si>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</si>
  <si>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</si>
  <si>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</si>
  <si>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</si>
  <si>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</si>
  <si>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</si>
  <si>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</si>
  <si>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</si>
  <si>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</si>
  <si>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</si>
  <si>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</si>
  <si>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</si>
  <si>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</si>
  <si>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</si>
  <si>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</si>
  <si>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</si>
  <si>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</si>
  <si>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</si>
  <si>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</si>
  <si>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</si>
  <si>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</si>
  <si>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</si>
  <si>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</si>
  <si>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</si>
  <si>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</si>
  <si>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</si>
  <si>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</si>
  <si>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</si>
  <si>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</si>
  <si>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</si>
  <si>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</si>
  <si>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</si>
  <si>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</si>
  <si>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</si>
  <si>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</si>
  <si>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</si>
  <si>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</si>
  <si>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</si>
  <si>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</si>
  <si>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</si>
  <si>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</si>
  <si>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</si>
  <si>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</si>
  <si>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</si>
  <si>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</si>
  <si>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</si>
  <si>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</si>
  <si>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</si>
  <si>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</si>
  <si>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</si>
  <si>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</si>
  <si>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</si>
  <si>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</si>
  <si>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</si>
  <si>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</si>
  <si>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</si>
  <si>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</si>
  <si>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</si>
  <si>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</si>
  <si>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</si>
  <si>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</si>
  <si>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</si>
  <si>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</si>
  <si>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</si>
  <si>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</si>
  <si>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</si>
  <si>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</si>
  <si>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</si>
  <si>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</si>
  <si>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</si>
  <si>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</si>
  <si>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</si>
  <si>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</si>
  <si>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</si>
  <si>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</si>
  <si>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</si>
  <si>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</si>
  <si>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</si>
  <si>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</si>
  <si>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</si>
  <si>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</si>
  <si>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</si>
  <si>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</si>
  <si>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</si>
  <si>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</si>
  <si>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</si>
  <si>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</si>
  <si>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</si>
  <si>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</si>
  <si>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</si>
  <si>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</si>
  <si>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</si>
  <si>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</si>
  <si>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</si>
  <si>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</si>
  <si>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</si>
  <si>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</si>
  <si>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</si>
  <si>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</si>
  <si>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</si>
  <si>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</si>
  <si>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</si>
  <si>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</si>
  <si>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</si>
  <si>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</si>
  <si>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</si>
  <si>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</si>
  <si>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</si>
  <si>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</si>
  <si>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</si>
  <si>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</si>
  <si>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</si>
  <si>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</si>
  <si>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</si>
  <si>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</si>
  <si>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</si>
  <si>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</si>
  <si>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</si>
  <si>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</si>
  <si>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</si>
  <si>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</si>
  <si>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</si>
  <si>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</si>
  <si>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</si>
  <si>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</si>
  <si>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</si>
  <si>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</si>
  <si>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</si>
  <si>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</si>
  <si>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</si>
  <si>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</si>
  <si>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</si>
  <si>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</si>
  <si>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</si>
  <si>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</si>
  <si>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</si>
  <si>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</si>
  <si>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</si>
  <si>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</si>
  <si>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</si>
  <si>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</si>
  <si>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</si>
  <si>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</si>
  <si>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</si>
  <si>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</si>
  <si>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</si>
  <si>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</si>
  <si>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</si>
  <si>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</si>
  <si>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</si>
  <si>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</si>
  <si>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</si>
  <si>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</si>
  <si>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</si>
  <si>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</si>
  <si>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</si>
  <si>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</si>
  <si>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</si>
  <si>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</si>
  <si>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</si>
  <si>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</si>
  <si>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</si>
  <si>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</si>
  <si>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</si>
  <si>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</si>
  <si>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</si>
  <si>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</si>
  <si>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</si>
  <si>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</si>
  <si>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</si>
  <si>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</si>
  <si>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</si>
  <si>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</si>
  <si>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</si>
  <si>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</si>
  <si>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</si>
  <si>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</si>
  <si>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</si>
  <si>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</si>
  <si>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</si>
  <si>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</si>
  <si>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</si>
  <si>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</si>
  <si>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</si>
  <si>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</si>
  <si>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</si>
  <si>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</si>
  <si>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</si>
  <si>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</si>
  <si>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</si>
  <si>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</si>
  <si>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</si>
  <si>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</si>
  <si>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</si>
  <si>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</si>
  <si>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</si>
  <si>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</si>
  <si>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</si>
  <si>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</si>
  <si>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</si>
  <si>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</si>
  <si>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</si>
  <si>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</si>
  <si>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</si>
  <si>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</si>
  <si>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</si>
  <si>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</si>
  <si>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</si>
  <si>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</si>
  <si>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</si>
  <si>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</si>
  <si>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</si>
  <si>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</si>
  <si>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</si>
  <si>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</si>
  <si>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</si>
  <si>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</si>
  <si>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</si>
  <si>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</si>
  <si>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</si>
  <si>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</si>
  <si>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</si>
  <si>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</si>
  <si>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</si>
  <si>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</si>
  <si>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</si>
  <si>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</si>
  <si>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</si>
  <si>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</si>
  <si>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</si>
  <si>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</si>
  <si>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</si>
  <si>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</si>
  <si>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</si>
  <si>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</si>
  <si>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</si>
  <si>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</si>
  <si>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</si>
  <si>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</si>
  <si>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</si>
  <si>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</si>
  <si>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</si>
  <si>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</si>
  <si>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</si>
  <si>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</si>
  <si>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</si>
  <si>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</si>
  <si>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</si>
  <si>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</si>
  <si>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</si>
  <si>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</si>
  <si>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</si>
  <si>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</si>
  <si>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</si>
  <si>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</si>
  <si>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</si>
  <si>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</si>
  <si>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</si>
  <si>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</si>
  <si>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</si>
  <si>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</si>
  <si>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</si>
  <si>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</si>
  <si>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</si>
  <si>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</si>
  <si>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</si>
  <si>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</si>
  <si>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</si>
  <si>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</si>
  <si>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</si>
  <si>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</si>
  <si>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</si>
  <si>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</si>
  <si>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</si>
  <si>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</si>
  <si>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</si>
  <si>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</si>
  <si>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</si>
  <si>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</si>
  <si>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</si>
  <si>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</si>
  <si>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</si>
  <si>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</si>
  <si>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</si>
  <si>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</si>
  <si>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</si>
  <si>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</si>
  <si>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</si>
  <si>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</si>
  <si>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</si>
  <si>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</si>
  <si>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</si>
  <si>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</si>
  <si>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</si>
  <si>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</si>
  <si>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</si>
  <si>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</si>
  <si>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</si>
  <si>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</si>
  <si>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</si>
  <si>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</si>
  <si>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</si>
  <si>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</si>
  <si>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</si>
  <si>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</si>
  <si>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</si>
  <si>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</si>
  <si>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</si>
  <si>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</si>
  <si>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</si>
  <si>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</si>
  <si>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</si>
  <si>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</si>
  <si>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</si>
  <si>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</si>
  <si>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</si>
  <si>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</si>
  <si>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</si>
  <si>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</si>
  <si>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</si>
  <si>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</si>
  <si>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</si>
  <si>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</si>
  <si>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</si>
  <si>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</si>
  <si>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</si>
  <si>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</si>
  <si>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</si>
  <si>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</si>
  <si>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</si>
  <si>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</si>
  <si>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</si>
  <si>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</si>
  <si>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</si>
  <si>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</si>
  <si>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</si>
  <si>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</si>
  <si>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</si>
  <si>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</si>
  <si>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</si>
  <si>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</si>
  <si>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</si>
  <si>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</si>
  <si>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</si>
  <si>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</si>
  <si>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</si>
  <si>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</si>
  <si>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</si>
  <si>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</si>
  <si>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</si>
  <si>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</si>
  <si>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</si>
  <si>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</si>
  <si>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</si>
  <si>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</si>
  <si>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</si>
  <si>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</si>
  <si>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</si>
  <si>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</si>
  <si>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</si>
  <si>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</si>
  <si>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</si>
  <si>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</si>
  <si>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</si>
  <si>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</si>
  <si>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</si>
  <si>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</si>
  <si>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</si>
  <si>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</si>
  <si>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</si>
  <si>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</si>
  <si>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</si>
  <si>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</si>
  <si>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</si>
  <si>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</si>
  <si>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</si>
  <si>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</si>
  <si>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</si>
  <si>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</si>
  <si>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</si>
  <si>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</si>
  <si>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</si>
  <si>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</si>
  <si>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</si>
  <si>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</si>
  <si>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</si>
  <si>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</si>
  <si>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</si>
  <si>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</si>
  <si>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</si>
  <si>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</si>
  <si>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</si>
  <si>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</si>
  <si>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</si>
  <si>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</si>
  <si>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</si>
  <si>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</si>
  <si>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</si>
  <si>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</si>
  <si>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</si>
  <si>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</si>
  <si>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</si>
  <si>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</si>
  <si>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</si>
  <si>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</si>
  <si>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</si>
  <si>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</si>
  <si>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</si>
  <si>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</si>
  <si>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</si>
  <si>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</si>
  <si>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</si>
  <si>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</si>
  <si>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</si>
  <si>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</si>
  <si>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</si>
  <si>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</si>
  <si>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</si>
  <si>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</si>
  <si>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</si>
  <si>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</si>
  <si>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</si>
  <si>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</si>
  <si>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</si>
  <si>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</si>
  <si>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</si>
  <si>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</si>
  <si>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</si>
  <si>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</si>
  <si>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</si>
  <si>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</si>
  <si>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</si>
  <si>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</si>
  <si>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</si>
  <si>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</si>
  <si>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</si>
  <si>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</si>
  <si>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</si>
  <si>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</si>
  <si>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</si>
  <si>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</si>
  <si>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</si>
  <si>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</si>
  <si>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</si>
  <si>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</si>
  <si>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</si>
  <si>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</si>
  <si>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</si>
  <si>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</si>
  <si>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</si>
  <si>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</si>
  <si>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</si>
  <si>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</si>
  <si>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</si>
  <si>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</si>
  <si>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</si>
  <si>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</si>
  <si>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</si>
  <si>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</si>
  <si>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</si>
  <si>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</si>
  <si>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</si>
  <si>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</si>
  <si>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</si>
  <si>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</si>
  <si>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</si>
  <si>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</si>
  <si>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</si>
  <si>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</si>
  <si>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</si>
  <si>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</si>
  <si>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</si>
  <si>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</si>
  <si>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</si>
  <si>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</si>
  <si>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</si>
  <si>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</si>
  <si>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</si>
  <si>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</si>
  <si>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</si>
  <si>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</si>
  <si>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</si>
  <si>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</si>
  <si>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</si>
  <si>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</si>
  <si>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</si>
  <si>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</si>
  <si>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</si>
  <si>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</si>
  <si>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</si>
  <si>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</si>
  <si>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</si>
  <si>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</si>
  <si>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</si>
  <si>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</si>
  <si>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</si>
  <si>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</si>
  <si>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</si>
  <si>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</si>
  <si>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</si>
  <si>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</si>
  <si>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</si>
  <si>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</si>
  <si>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</si>
  <si>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</si>
  <si>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</si>
  <si>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</si>
  <si>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</si>
  <si>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</si>
  <si>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</si>
  <si>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</si>
  <si>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</si>
  <si>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</si>
  <si>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</si>
  <si>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</si>
  <si>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</si>
  <si>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</si>
  <si>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</si>
  <si>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</si>
  <si>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</si>
  <si>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</si>
  <si>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</si>
  <si>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</si>
  <si>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</si>
  <si>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</si>
  <si>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</si>
  <si>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</si>
  <si>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</si>
  <si>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</si>
  <si>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</si>
  <si>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</si>
  <si>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</si>
  <si>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</si>
  <si>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</si>
  <si>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</si>
  <si>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</si>
  <si>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</si>
  <si>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</si>
  <si>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</si>
  <si>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</si>
  <si>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</si>
  <si>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</si>
  <si>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</si>
  <si>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</si>
  <si>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</si>
  <si>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</si>
  <si>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</si>
  <si>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</si>
  <si>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</si>
  <si>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</si>
  <si>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</si>
  <si>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</si>
  <si>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</si>
  <si>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</si>
  <si>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</si>
  <si>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</si>
  <si>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</si>
  <si>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</si>
  <si>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</si>
  <si>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</si>
  <si>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</si>
  <si>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</si>
  <si>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</si>
  <si>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</si>
  <si>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</si>
  <si>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</si>
  <si>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</si>
  <si>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</si>
  <si>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</si>
  <si>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</si>
  <si>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</si>
  <si>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</si>
  <si>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</si>
  <si>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</si>
  <si>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</si>
  <si>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</si>
  <si>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</si>
  <si>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</si>
  <si>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</si>
  <si>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</si>
  <si>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</si>
  <si>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</si>
  <si>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</si>
  <si>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</si>
  <si>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</si>
  <si>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</si>
  <si>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</si>
  <si>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</si>
  <si>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</si>
  <si>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</si>
  <si>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</si>
  <si>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</si>
  <si>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</si>
  <si>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</si>
  <si>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</si>
  <si>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</si>
  <si>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</si>
  <si>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</si>
  <si>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</si>
  <si>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</si>
  <si>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</si>
  <si>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</si>
  <si>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</si>
  <si>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</si>
  <si>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</si>
  <si>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</si>
  <si>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</si>
  <si>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</si>
  <si>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</si>
  <si>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</si>
  <si>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</si>
  <si>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</si>
  <si>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</si>
  <si>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</si>
  <si>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</si>
  <si>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</si>
  <si>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</si>
  <si>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</si>
  <si>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</si>
  <si>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</si>
  <si>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</si>
  <si>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</si>
  <si>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</si>
  <si>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</si>
  <si>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</si>
  <si>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</si>
  <si>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</si>
  <si>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</si>
  <si>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</si>
  <si>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</si>
  <si>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</si>
  <si>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</si>
  <si>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</si>
  <si>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</si>
  <si>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</si>
  <si>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</si>
  <si>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</si>
  <si>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</si>
  <si>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</si>
  <si>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</si>
  <si>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</si>
  <si>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</si>
  <si>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</si>
  <si>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</si>
  <si>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</si>
  <si>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</si>
  <si>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</si>
  <si>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</si>
  <si>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</si>
  <si>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</si>
  <si>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</si>
  <si>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</si>
  <si>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</si>
  <si>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</si>
  <si>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</si>
  <si>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</si>
  <si>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</si>
  <si>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</si>
  <si>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</si>
  <si>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</si>
  <si>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</si>
  <si>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</si>
  <si>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</si>
  <si>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</si>
  <si>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</si>
  <si>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</si>
  <si>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</si>
  <si>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</si>
  <si>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</si>
  <si>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</si>
  <si>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</si>
  <si>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</si>
  <si>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</si>
  <si>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</si>
  <si>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</si>
  <si>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</si>
  <si>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</si>
  <si>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</si>
  <si>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</si>
  <si>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</si>
  <si>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</si>
  <si>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</si>
  <si>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</si>
  <si>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</si>
  <si>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</si>
  <si>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</si>
  <si>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</si>
  <si>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</si>
  <si>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</si>
  <si>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</si>
  <si>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</si>
  <si>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</si>
  <si>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</si>
  <si>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</si>
  <si>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</si>
  <si>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</si>
  <si>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</si>
  <si>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</si>
  <si>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</si>
  <si>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</si>
  <si>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</si>
  <si>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</si>
  <si>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</si>
  <si>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</si>
  <si>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</si>
  <si>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</si>
  <si>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</si>
  <si>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</si>
  <si>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</si>
  <si>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</si>
  <si>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</si>
  <si>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</si>
  <si>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</si>
  <si>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</si>
  <si>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</si>
  <si>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</si>
  <si>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</si>
  <si>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</si>
  <si>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</si>
  <si>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</si>
  <si>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</si>
  <si>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</si>
  <si>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</si>
  <si>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</si>
  <si>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</si>
  <si>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</si>
  <si>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</si>
  <si>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</si>
  <si>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</si>
  <si>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</si>
  <si>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</si>
  <si>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</si>
  <si>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</si>
  <si>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</si>
  <si>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</si>
  <si>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</si>
  <si>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</si>
  <si>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</si>
  <si>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</si>
  <si>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</si>
  <si>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</si>
  <si>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</si>
  <si>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</si>
  <si>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</si>
  <si>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</si>
  <si>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</si>
  <si>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</si>
  <si>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</si>
  <si>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</si>
  <si>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</si>
  <si>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</si>
  <si>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</si>
  <si>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</si>
  <si>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</si>
  <si>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</si>
  <si>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</si>
  <si>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</si>
  <si>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</si>
  <si>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</si>
  <si>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</si>
  <si>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</si>
  <si>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</si>
  <si>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</si>
  <si>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</si>
  <si>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</si>
  <si>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</si>
  <si>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</si>
  <si>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</si>
  <si>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</si>
  <si>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</si>
  <si>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</si>
  <si>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</si>
  <si>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</si>
  <si>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</si>
  <si>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</si>
  <si>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</si>
  <si>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</si>
  <si>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</si>
  <si>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</si>
  <si>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</si>
  <si>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</si>
  <si>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</si>
  <si>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</si>
  <si>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</si>
  <si>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</si>
  <si>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</si>
  <si>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</si>
  <si>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</si>
  <si>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</si>
  <si>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</si>
  <si>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</si>
  <si>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</si>
  <si>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</si>
  <si>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</si>
  <si>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</si>
  <si>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</si>
  <si>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</si>
  <si>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</si>
  <si>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</si>
  <si>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</si>
  <si>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</si>
  <si>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</si>
  <si>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</si>
  <si>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</si>
  <si>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</si>
  <si>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</si>
  <si>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</si>
  <si>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</si>
  <si>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</si>
  <si>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</si>
  <si>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</si>
  <si>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</si>
  <si>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</si>
  <si>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</si>
  <si>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</si>
  <si>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</si>
  <si>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</si>
  <si>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</si>
  <si>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</si>
  <si>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</si>
  <si>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</si>
  <si>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</si>
  <si>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</si>
  <si>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</si>
  <si>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</si>
  <si>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</si>
  <si>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</si>
  <si>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</si>
  <si>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</si>
  <si>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</si>
  <si>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</si>
  <si>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</si>
  <si>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</si>
  <si>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</si>
  <si>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</si>
  <si>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</si>
  <si>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</si>
  <si>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</si>
  <si>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</si>
  <si>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</si>
  <si>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</si>
  <si>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</si>
  <si>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</si>
  <si>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</si>
  <si>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</si>
  <si>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</si>
  <si>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</si>
  <si>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</si>
  <si>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</si>
  <si>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</si>
  <si>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</si>
  <si>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</si>
  <si>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</si>
  <si>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</si>
  <si>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</si>
  <si>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</si>
  <si>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</si>
  <si>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</si>
  <si>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</si>
  <si>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</si>
  <si>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</si>
  <si>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</si>
  <si>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</si>
  <si>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</si>
  <si>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</si>
  <si>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</si>
  <si>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</si>
  <si>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</si>
  <si>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</si>
  <si>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</si>
  <si>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</si>
  <si>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</si>
  <si>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</si>
  <si>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</si>
  <si>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</si>
  <si>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</si>
  <si>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</si>
  <si>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</si>
  <si>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</si>
  <si>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</si>
  <si>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</si>
  <si>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</si>
  <si>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</si>
  <si>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</si>
  <si>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</si>
  <si>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</si>
  <si>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</si>
  <si>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</si>
  <si>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</si>
  <si>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</si>
  <si>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</si>
  <si>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</si>
  <si>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</si>
  <si>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</si>
  <si>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</si>
  <si>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</si>
  <si>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</si>
  <si>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</si>
  <si>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</si>
  <si>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</si>
  <si>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</si>
  <si>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</si>
  <si>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</si>
  <si>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</si>
  <si>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</si>
  <si>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</si>
  <si>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</si>
  <si>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</si>
  <si>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</si>
  <si>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</si>
  <si>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</si>
  <si>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</si>
  <si>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</si>
  <si>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</si>
  <si>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</si>
  <si>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</si>
  <si>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</si>
  <si>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</si>
  <si>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</si>
  <si>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</si>
  <si>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</si>
  <si>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</si>
  <si>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</si>
  <si>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</si>
  <si>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</si>
  <si>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</si>
  <si>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</si>
  <si>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</si>
  <si>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</si>
  <si>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</si>
  <si>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</si>
  <si>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</si>
  <si>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</si>
  <si>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</si>
  <si>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</si>
  <si>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</si>
  <si>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</si>
  <si>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</si>
  <si>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</si>
  <si>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</si>
  <si>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</si>
  <si>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</si>
  <si>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</si>
  <si>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</si>
  <si>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</si>
  <si>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</si>
  <si>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</si>
  <si>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</si>
  <si>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</si>
  <si>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</si>
  <si>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</si>
  <si>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</si>
  <si>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</si>
  <si>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</si>
  <si>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</si>
  <si>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</si>
  <si>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</si>
  <si>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</si>
  <si>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</si>
  <si>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</si>
  <si>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</si>
  <si>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</si>
  <si>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</si>
  <si>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</si>
  <si>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</si>
  <si>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</si>
  <si>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</si>
  <si>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</si>
  <si>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</si>
  <si>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</si>
  <si>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</si>
  <si>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</si>
  <si>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</si>
  <si>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</si>
  <si>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</si>
  <si>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</si>
  <si>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</si>
  <si>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</si>
  <si>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</si>
  <si>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</si>
  <si>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</si>
  <si>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</si>
  <si>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</si>
  <si>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</si>
  <si>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</si>
  <si>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</si>
  <si>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</si>
  <si>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</si>
  <si>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</si>
  <si>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</si>
  <si>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</si>
  <si>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</si>
  <si>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</si>
  <si>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</si>
  <si>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</si>
  <si>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</si>
  <si>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</si>
  <si>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</si>
  <si>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</si>
  <si>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</si>
  <si>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</si>
  <si>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</si>
  <si>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</si>
  <si>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</si>
  <si>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</si>
  <si>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</si>
  <si>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</si>
  <si>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</si>
  <si>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</si>
  <si>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</si>
  <si>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</si>
  <si>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</si>
  <si>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</si>
  <si>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</si>
  <si>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</si>
  <si>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</si>
  <si>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</si>
  <si>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</si>
  <si>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</si>
  <si>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</si>
  <si>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</si>
  <si>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</si>
  <si>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</si>
  <si>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</si>
  <si>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</si>
  <si>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</si>
  <si>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</si>
  <si>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</si>
  <si>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</si>
  <si>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</si>
  <si>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</si>
  <si>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</si>
  <si>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</si>
  <si>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</si>
  <si>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</si>
  <si>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</si>
  <si>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</si>
  <si>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</si>
  <si>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</si>
  <si>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</si>
  <si>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</si>
  <si>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</si>
  <si>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</si>
  <si>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</si>
  <si>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</si>
  <si>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</si>
  <si>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</si>
  <si>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</si>
  <si>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</si>
  <si>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</si>
  <si>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</si>
  <si>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</si>
  <si>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</si>
  <si>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</si>
  <si>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</si>
  <si>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</si>
  <si>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</si>
  <si>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</si>
  <si>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</si>
  <si>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</si>
  <si>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</si>
  <si>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</si>
  <si>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</si>
  <si>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</si>
  <si>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</si>
  <si>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</si>
  <si>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</si>
  <si>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</si>
  <si>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</si>
  <si>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</si>
  <si>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</si>
  <si>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</si>
  <si>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</si>
  <si>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</si>
  <si>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</si>
  <si>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</si>
  <si>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</si>
  <si>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</si>
  <si>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</si>
  <si>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</si>
  <si>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</si>
  <si>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</si>
  <si>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</si>
  <si>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</si>
  <si>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</si>
  <si>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</si>
  <si>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</si>
  <si>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</si>
  <si>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</si>
  <si>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</si>
  <si>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</si>
  <si>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</si>
  <si>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</si>
  <si>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</si>
  <si>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</si>
  <si>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</si>
  <si>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</si>
  <si>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</si>
  <si>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</si>
  <si>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</si>
  <si>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</si>
  <si>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</si>
  <si>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</si>
  <si>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</si>
  <si>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</si>
  <si>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</si>
  <si>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</si>
  <si>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</si>
  <si>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</si>
  <si>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</si>
  <si>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</si>
  <si>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</si>
  <si>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</si>
  <si>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</si>
  <si>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</si>
  <si>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</si>
  <si>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</si>
  <si>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</si>
  <si>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</si>
  <si>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</si>
  <si>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</si>
  <si>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</si>
  <si>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</si>
  <si>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</si>
  <si>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</si>
  <si>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</si>
  <si>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</si>
  <si>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</si>
  <si>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</si>
  <si>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</si>
  <si>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</si>
  <si>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</si>
  <si>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</si>
  <si>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</si>
  <si>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</si>
  <si>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</si>
  <si>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</si>
  <si>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</si>
  <si>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</si>
  <si>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</si>
  <si>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</si>
  <si>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</si>
  <si>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</si>
  <si>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</si>
  <si>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</si>
  <si>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</si>
  <si>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</si>
  <si>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</si>
  <si>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</si>
  <si>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</si>
  <si>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</si>
  <si>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</si>
  <si>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</si>
  <si>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</si>
  <si>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</si>
  <si>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</si>
  <si>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</si>
  <si>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</si>
  <si>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</si>
  <si>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</si>
  <si>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</si>
  <si>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</si>
  <si>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</si>
  <si>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</si>
  <si>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</si>
  <si>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</si>
  <si>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</si>
  <si>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</si>
  <si>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</si>
  <si>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</si>
  <si>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</si>
  <si>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</si>
  <si>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</si>
  <si>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</si>
  <si>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</si>
  <si>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</si>
  <si>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</si>
  <si>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</si>
  <si>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</si>
  <si>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</si>
  <si>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</si>
  <si>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</si>
  <si>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</si>
  <si>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</si>
  <si>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</si>
  <si>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</si>
  <si>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</si>
  <si>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</si>
  <si>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</si>
  <si>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</si>
  <si>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</si>
  <si>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</si>
  <si>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</si>
  <si>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</si>
  <si>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</si>
  <si>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</si>
  <si>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</si>
  <si>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</si>
  <si>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</si>
  <si>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</si>
  <si>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</si>
  <si>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</si>
  <si>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</si>
  <si>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</si>
  <si>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</si>
  <si>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</si>
  <si>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</si>
  <si>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</si>
  <si>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</si>
  <si>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</si>
  <si>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</si>
  <si>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</si>
  <si>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</si>
  <si>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</si>
  <si>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</si>
  <si>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</si>
  <si>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</si>
  <si>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</si>
  <si>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</si>
  <si>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</si>
  <si>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</si>
  <si>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</si>
  <si>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</si>
  <si>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</si>
  <si>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</si>
  <si>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</si>
  <si>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</si>
  <si>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</si>
  <si>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</si>
  <si>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</si>
  <si>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</si>
  <si>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</si>
  <si>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</si>
  <si>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</si>
  <si>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</si>
  <si>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</si>
  <si>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</si>
  <si>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</si>
  <si>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</si>
  <si>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</si>
  <si>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</si>
  <si>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</si>
  <si>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</si>
  <si>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</si>
  <si>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</si>
  <si>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</si>
  <si>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</si>
  <si>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</si>
  <si>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</si>
  <si>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</si>
  <si>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</si>
  <si>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</si>
  <si>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</si>
  <si>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</si>
  <si>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</si>
  <si>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</si>
  <si>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</si>
  <si>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</si>
  <si>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</si>
  <si>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</si>
  <si>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</si>
  <si>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</si>
  <si>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</si>
  <si>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</si>
  <si>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</si>
  <si>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</si>
  <si>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</si>
  <si>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</si>
  <si>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</si>
  <si>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</si>
  <si>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</si>
  <si>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</si>
  <si>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</si>
  <si>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</si>
  <si>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</si>
  <si>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</si>
  <si>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</si>
  <si>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</si>
  <si>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</si>
  <si>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</si>
  <si>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</si>
  <si>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</si>
  <si>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</si>
  <si>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</si>
  <si>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</si>
  <si>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</si>
  <si>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</si>
  <si>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</si>
  <si>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</si>
  <si>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</si>
  <si>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</si>
  <si>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</si>
  <si>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</si>
  <si>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</si>
  <si>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</si>
  <si>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</si>
  <si>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</si>
  <si>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</si>
  <si>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</si>
  <si>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</si>
  <si>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</si>
  <si>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</si>
  <si>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</si>
  <si>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</si>
  <si>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</si>
  <si>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</si>
  <si>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</si>
  <si>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</si>
  <si>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</si>
  <si>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</si>
  <si>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</si>
  <si>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</si>
  <si>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</si>
  <si>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</si>
  <si>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</si>
  <si>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</si>
  <si>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</si>
  <si>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</si>
  <si>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</si>
  <si>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</si>
  <si>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</si>
  <si>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</si>
  <si>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</si>
  <si>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</si>
  <si>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</si>
  <si>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</si>
  <si>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</si>
  <si>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</si>
  <si>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</si>
  <si>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</si>
  <si>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</si>
  <si>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</si>
  <si>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</si>
  <si>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</si>
  <si>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</si>
  <si>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</si>
  <si>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</si>
  <si>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</si>
  <si>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</si>
  <si>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</si>
  <si>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</si>
  <si>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</si>
  <si>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</si>
  <si>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</si>
  <si>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</si>
  <si>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</si>
  <si>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</si>
  <si>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</si>
  <si>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</si>
  <si>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</si>
  <si>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</si>
  <si>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</si>
  <si>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</si>
  <si>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</si>
  <si>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</si>
  <si>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</si>
  <si>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</si>
  <si>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</si>
  <si>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</si>
  <si>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</si>
  <si>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</si>
  <si>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</si>
  <si>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</si>
  <si>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</si>
  <si>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</si>
  <si>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</si>
  <si>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</si>
  <si>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</si>
  <si>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</si>
  <si>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</si>
  <si>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</si>
  <si>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</si>
  <si>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</si>
  <si>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</si>
  <si>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</si>
  <si>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</si>
  <si>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</si>
  <si>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</si>
  <si>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</si>
  <si>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</si>
  <si>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</si>
  <si>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</si>
  <si>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</si>
  <si>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</si>
  <si>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</si>
  <si>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</si>
  <si>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</si>
  <si>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</si>
  <si>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</si>
  <si>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</si>
  <si>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</si>
  <si>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</si>
  <si>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</si>
  <si>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</si>
  <si>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</si>
  <si>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</si>
  <si>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</si>
  <si>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</si>
  <si>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</si>
  <si>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</si>
  <si>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</si>
  <si>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</si>
  <si>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</si>
  <si>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</si>
  <si>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</si>
  <si>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</si>
  <si>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</si>
  <si>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</si>
  <si>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</si>
  <si>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</si>
  <si>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</si>
  <si>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</si>
  <si>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</si>
  <si>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</si>
  <si>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</si>
  <si>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</si>
  <si>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</si>
  <si>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</si>
  <si>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</si>
  <si>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</si>
  <si>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</si>
  <si>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</si>
  <si>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</si>
  <si>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</si>
  <si>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</si>
  <si>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</si>
  <si>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</si>
  <si>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</si>
  <si>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</si>
  <si>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</si>
  <si>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</si>
  <si>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</si>
  <si>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</si>
  <si>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</si>
  <si>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</si>
  <si>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</si>
  <si>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</si>
  <si>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</si>
  <si>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</si>
  <si>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</si>
  <si>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</si>
  <si>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</si>
  <si>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</si>
  <si>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</si>
  <si>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</si>
  <si>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</si>
  <si>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</si>
  <si>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</si>
  <si>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</si>
  <si>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</si>
  <si>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</si>
  <si>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</si>
  <si>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</si>
  <si>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</si>
  <si>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</si>
  <si>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</si>
  <si>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</si>
  <si>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</si>
  <si>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</si>
  <si>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</si>
  <si>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</si>
  <si>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</si>
  <si>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</si>
  <si>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</si>
  <si>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</si>
  <si>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</si>
  <si>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</si>
  <si>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</si>
  <si>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</si>
  <si>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</si>
  <si>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</si>
  <si>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</si>
  <si>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</si>
  <si>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</si>
  <si>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</si>
  <si>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</si>
  <si>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</si>
  <si>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</si>
  <si>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</si>
  <si>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</si>
  <si>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</si>
  <si>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</si>
  <si>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</si>
  <si>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</si>
  <si>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</si>
  <si>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</si>
  <si>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</si>
  <si>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</si>
  <si>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</si>
  <si>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</si>
  <si>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</si>
  <si>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</si>
  <si>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</si>
  <si>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</si>
  <si>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</si>
  <si>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</si>
  <si>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</si>
  <si>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</si>
  <si>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</si>
  <si>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</si>
  <si>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</si>
  <si>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</si>
  <si>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</si>
  <si>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</si>
  <si>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</si>
  <si>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</si>
  <si>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</si>
  <si>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</si>
  <si>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</si>
  <si>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</si>
  <si>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</si>
  <si>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</si>
  <si>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</si>
  <si>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</si>
  <si>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</si>
  <si>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</si>
  <si>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</si>
  <si>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</si>
  <si>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</si>
  <si>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</si>
  <si>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</si>
  <si>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</si>
  <si>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</si>
  <si>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</si>
  <si>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</si>
  <si>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</si>
  <si>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</si>
  <si>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</si>
  <si>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</si>
  <si>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</si>
  <si>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</si>
  <si>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</si>
  <si>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</si>
  <si>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</si>
  <si>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</si>
  <si>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</si>
  <si>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</si>
  <si>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</si>
  <si>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</si>
  <si>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</si>
  <si>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</si>
  <si>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</si>
  <si>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</si>
  <si>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</si>
  <si>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</si>
  <si>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</si>
  <si>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</si>
  <si>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</si>
  <si>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</si>
  <si>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</si>
  <si>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</si>
  <si>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</si>
  <si>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</si>
  <si>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</si>
  <si>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</si>
  <si>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</si>
  <si>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</si>
  <si>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</si>
  <si>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</si>
  <si>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</si>
  <si>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</si>
  <si>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</si>
  <si>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</si>
  <si>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</si>
  <si>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</si>
  <si>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</si>
  <si>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</si>
  <si>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</si>
  <si>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</si>
  <si>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</si>
  <si>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</si>
  <si>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</si>
  <si>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</si>
  <si>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</si>
  <si>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</si>
  <si>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</si>
  <si>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</si>
  <si>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</si>
  <si>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</si>
  <si>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</si>
  <si>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</si>
  <si>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</si>
  <si>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</si>
  <si>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</si>
  <si>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</si>
  <si>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</si>
  <si>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</si>
  <si>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</si>
  <si>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</si>
  <si>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</si>
  <si>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</si>
  <si>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</si>
  <si>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</si>
  <si>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</si>
  <si>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</si>
  <si>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</si>
  <si>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</si>
  <si>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</si>
  <si>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</si>
  <si>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</si>
  <si>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</si>
  <si>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</si>
  <si>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</si>
  <si>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</si>
  <si>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</si>
  <si>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</si>
  <si>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</si>
  <si>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</si>
  <si>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</si>
  <si>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</si>
  <si>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</si>
  <si>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</si>
  <si>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</si>
  <si>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</si>
  <si>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</si>
  <si>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</si>
  <si>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</si>
  <si>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</si>
  <si>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</si>
  <si>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</si>
  <si>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</si>
  <si>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</si>
  <si>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</si>
  <si>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</si>
  <si>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</si>
  <si>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</si>
  <si>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</si>
  <si>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</si>
  <si>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</si>
  <si>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</si>
  <si>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</si>
  <si>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</si>
  <si>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</si>
  <si>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</si>
  <si>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</si>
  <si>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</si>
  <si>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</si>
  <si>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</si>
  <si>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</si>
  <si>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</si>
  <si>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</si>
  <si>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</si>
  <si>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</si>
  <si>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</si>
  <si>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</si>
  <si>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</si>
  <si>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</si>
  <si>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</si>
  <si>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</si>
  <si>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</si>
  <si>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</si>
  <si>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</si>
  <si>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</si>
  <si>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</si>
  <si>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</si>
  <si>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</si>
  <si>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</si>
  <si>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</si>
  <si>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</si>
  <si>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</si>
  <si>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</si>
  <si>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</si>
  <si>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</si>
  <si>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</si>
  <si>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</si>
  <si>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</si>
  <si>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</si>
  <si>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</si>
  <si>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</si>
  <si>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</si>
  <si>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</si>
  <si>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</si>
  <si>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</si>
  <si>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</si>
  <si>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</si>
  <si>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</si>
  <si>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</si>
  <si>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</si>
  <si>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</si>
  <si>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</si>
  <si>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</si>
  <si>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</si>
  <si>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</si>
  <si>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</si>
  <si>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</si>
  <si>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</si>
  <si>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</si>
  <si>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</si>
  <si>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</si>
  <si>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</si>
  <si>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</si>
  <si>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</si>
  <si>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</si>
  <si>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</si>
  <si>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</si>
  <si>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</si>
  <si>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</si>
  <si>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</si>
  <si>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</si>
  <si>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</si>
  <si>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</si>
  <si>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</si>
  <si>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</si>
  <si>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</si>
  <si>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</si>
  <si>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</si>
  <si>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</si>
  <si>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</si>
  <si>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</si>
  <si>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</si>
  <si>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</si>
  <si>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</si>
  <si>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</si>
  <si>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</si>
  <si>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</si>
  <si>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</si>
  <si>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</si>
  <si>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</si>
  <si>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</si>
  <si>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</si>
  <si>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</si>
  <si>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</si>
  <si>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</si>
  <si>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</si>
  <si>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</si>
  <si>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</si>
  <si>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</si>
  <si>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</si>
  <si>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</si>
  <si>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</si>
  <si>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</si>
  <si>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</si>
  <si>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</si>
  <si>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</si>
  <si>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</si>
  <si>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</si>
  <si>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</si>
  <si>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</si>
  <si>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</si>
  <si>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</si>
  <si>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</si>
  <si>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</si>
  <si>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</si>
  <si>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</si>
  <si>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</si>
  <si>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</si>
  <si>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</si>
  <si>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</si>
  <si>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</si>
  <si>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</si>
  <si>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</si>
  <si>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</si>
  <si>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</si>
  <si>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</si>
  <si>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</si>
  <si>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</si>
  <si>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</si>
  <si>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</si>
  <si>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</si>
  <si>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</si>
  <si>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</si>
  <si>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</si>
  <si>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</si>
  <si>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</si>
  <si>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</si>
  <si>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</si>
  <si>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</si>
  <si>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</si>
  <si>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</si>
  <si>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</si>
  <si>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</si>
  <si>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</si>
  <si>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</si>
  <si>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</si>
  <si>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</si>
  <si>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</si>
  <si>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</si>
  <si>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</si>
  <si>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</si>
  <si>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</si>
  <si>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</si>
  <si>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</si>
  <si>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</si>
  <si>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</si>
  <si>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</si>
  <si>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</si>
  <si>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</si>
  <si>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</si>
  <si>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</si>
  <si>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</si>
  <si>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</si>
  <si>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</si>
  <si>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</si>
  <si>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</si>
  <si>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</si>
  <si>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</si>
  <si>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</si>
  <si>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</si>
  <si>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</si>
  <si>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</si>
  <si>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</si>
  <si>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</si>
  <si>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</si>
  <si>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</si>
  <si>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</si>
  <si>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</si>
  <si>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</si>
  <si>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</si>
  <si>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</si>
  <si>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</si>
  <si>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</si>
  <si>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</si>
  <si>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</si>
  <si>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</si>
  <si>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</si>
  <si>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</si>
  <si>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</si>
  <si>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</si>
  <si>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</si>
  <si>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</si>
  <si>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</si>
  <si>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</si>
  <si>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</si>
  <si>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</si>
  <si>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</si>
  <si>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</si>
  <si>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</si>
  <si>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</si>
  <si>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</si>
  <si>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</si>
  <si>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</si>
  <si>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</si>
  <si>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</si>
  <si>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</si>
  <si>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</si>
  <si>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</si>
  <si>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</si>
  <si>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</si>
  <si>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</si>
  <si>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</si>
  <si>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</si>
  <si>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</si>
  <si>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</si>
  <si>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</si>
  <si>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</si>
  <si>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</si>
  <si>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</si>
  <si>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</si>
  <si>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</si>
  <si>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</si>
  <si>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</si>
  <si>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</si>
  <si>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</si>
  <si>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</si>
  <si>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</si>
  <si>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</si>
  <si>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</si>
  <si>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</si>
  <si>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</si>
  <si>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</si>
  <si>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</si>
  <si>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</si>
  <si>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</si>
  <si>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</si>
  <si>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</si>
  <si>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</si>
  <si>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</si>
  <si>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</si>
  <si>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</si>
  <si>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</si>
  <si>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</si>
  <si>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</si>
  <si>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</si>
  <si>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</si>
  <si>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</si>
  <si>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</si>
  <si>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</si>
  <si>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</si>
  <si>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</si>
  <si>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</si>
  <si>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</si>
  <si>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</si>
  <si>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</si>
  <si>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</si>
  <si>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</si>
  <si>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</si>
  <si>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</si>
  <si>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</si>
  <si>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</si>
  <si>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</si>
  <si>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</si>
  <si>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</si>
  <si>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</si>
  <si>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</si>
  <si>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</si>
  <si>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</si>
  <si>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</si>
  <si>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</si>
  <si>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</si>
  <si>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</si>
  <si>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</si>
  <si>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</si>
  <si>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</si>
  <si>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</si>
  <si>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</si>
  <si>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</si>
  <si>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</si>
  <si>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</si>
  <si>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</si>
  <si>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</si>
  <si>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</si>
  <si>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</si>
  <si>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</si>
  <si>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</si>
  <si>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</si>
  <si>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</si>
  <si>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</si>
  <si>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</si>
  <si>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</si>
  <si>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</si>
  <si>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</si>
  <si>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</si>
  <si>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</si>
  <si>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</si>
  <si>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</si>
  <si>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</si>
  <si>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</si>
  <si>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</si>
  <si>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</si>
  <si>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</si>
  <si>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</si>
  <si>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</si>
  <si>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</si>
  <si>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</si>
  <si>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</si>
  <si>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</si>
  <si>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</si>
  <si>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</si>
  <si>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</si>
  <si>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</si>
  <si>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</si>
  <si>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</si>
  <si>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</si>
  <si>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</si>
  <si>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</si>
  <si>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</si>
  <si>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</si>
  <si>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</si>
  <si>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</si>
  <si>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</si>
  <si>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</si>
  <si>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</si>
  <si>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</si>
  <si>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</si>
  <si>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</si>
  <si>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</si>
  <si>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</si>
  <si>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</si>
  <si>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</si>
  <si>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</si>
  <si>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</si>
  <si>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</si>
  <si>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</si>
  <si>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</si>
  <si>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</si>
  <si>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</si>
  <si>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</si>
  <si>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</si>
  <si>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</si>
  <si>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</si>
  <si>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</si>
  <si>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</si>
  <si>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</si>
  <si>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</si>
  <si>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</si>
  <si>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</si>
  <si>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</si>
  <si>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</si>
  <si>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</si>
  <si>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</si>
  <si>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</si>
  <si>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</si>
  <si>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</si>
  <si>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</si>
  <si>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</si>
  <si>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</si>
  <si>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</si>
  <si>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</si>
  <si>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</si>
  <si>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</si>
  <si>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</si>
  <si>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</si>
  <si>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</si>
  <si>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</si>
  <si>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</si>
  <si>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</si>
  <si>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</si>
  <si>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</si>
  <si>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</si>
  <si>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</si>
  <si>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</si>
  <si>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</si>
  <si>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</si>
  <si>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</si>
  <si>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</si>
  <si>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</si>
  <si>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</si>
  <si>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</si>
  <si>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</si>
  <si>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</si>
  <si>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</si>
  <si>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</si>
  <si>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</si>
  <si>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</si>
  <si>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</si>
  <si>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</si>
  <si>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</si>
  <si>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</si>
  <si>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</si>
  <si>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</si>
  <si>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</si>
  <si>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</si>
  <si>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</si>
  <si>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</si>
  <si>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</si>
  <si>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</si>
  <si>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</si>
  <si>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</si>
  <si>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</si>
  <si>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</si>
  <si>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</si>
  <si>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</si>
  <si>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</si>
  <si>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</si>
  <si>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</si>
  <si>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</si>
  <si>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</si>
  <si>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</si>
  <si>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</si>
  <si>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</si>
  <si>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</si>
  <si>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</si>
  <si>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</si>
  <si>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</si>
  <si>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</si>
  <si>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</si>
  <si>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</si>
  <si>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</si>
  <si>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</si>
  <si>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</si>
  <si>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</si>
  <si>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</si>
  <si>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</si>
  <si>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</si>
  <si>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</si>
  <si>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</si>
  <si>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</si>
  <si>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</si>
  <si>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</si>
  <si>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</si>
  <si>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</si>
  <si>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</si>
  <si>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</si>
  <si>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</si>
  <si>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</si>
  <si>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</si>
  <si>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</si>
  <si>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</si>
  <si>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</si>
  <si>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</si>
  <si>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</si>
  <si>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</si>
  <si>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</si>
  <si>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</si>
  <si>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</si>
  <si>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</si>
  <si>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</si>
  <si>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</si>
  <si>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</si>
  <si>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</si>
  <si>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</si>
  <si>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</si>
  <si>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</si>
  <si>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</si>
  <si>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</si>
  <si>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</si>
  <si>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</si>
  <si>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</si>
  <si>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</si>
  <si>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</si>
  <si>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</si>
  <si>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</si>
  <si>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</si>
  <si>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</si>
  <si>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</si>
  <si>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</si>
  <si>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</si>
  <si>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</si>
  <si>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</si>
  <si>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</si>
  <si>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</si>
  <si>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</si>
  <si>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</si>
  <si>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</si>
  <si>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</si>
  <si>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</si>
  <si>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</si>
  <si>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</si>
  <si>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</si>
  <si>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</si>
  <si>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</si>
  <si>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</si>
  <si>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</si>
  <si>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</si>
  <si>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</si>
  <si>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</si>
  <si>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</si>
  <si>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</si>
  <si>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</si>
  <si>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</si>
  <si>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</si>
  <si>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</si>
  <si>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</si>
  <si>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</si>
  <si>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</si>
  <si>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</si>
  <si>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</si>
  <si>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</si>
  <si>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</si>
  <si>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</si>
  <si>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</si>
  <si>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</si>
  <si>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</si>
  <si>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</si>
  <si>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</si>
  <si>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</si>
  <si>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</si>
  <si>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</si>
  <si>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</si>
  <si>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</si>
  <si>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</si>
  <si>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</si>
  <si>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</si>
  <si>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</si>
  <si>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</si>
  <si>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</si>
  <si>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</si>
  <si>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</si>
  <si>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</si>
  <si>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</si>
  <si>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</si>
  <si>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</si>
  <si>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</si>
  <si>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</si>
  <si>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</si>
  <si>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</si>
  <si>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</si>
  <si>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</si>
  <si>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</si>
  <si>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</si>
  <si>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</si>
  <si>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</si>
  <si>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</si>
  <si>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</si>
  <si>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</si>
  <si>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</si>
  <si>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</si>
  <si>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</si>
  <si>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</si>
  <si>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</si>
  <si>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</si>
  <si>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</si>
  <si>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</si>
  <si>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</si>
  <si>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</si>
  <si>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</si>
  <si>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</si>
  <si>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</si>
  <si>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</si>
  <si>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</si>
  <si>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</si>
  <si>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</si>
  <si>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</si>
  <si>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</si>
  <si>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</si>
  <si>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</si>
  <si>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</si>
  <si>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</si>
  <si>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</si>
  <si>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</si>
  <si>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</si>
  <si>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</si>
  <si>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</si>
  <si>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</si>
  <si>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</si>
  <si>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</si>
  <si>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</si>
  <si>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</si>
  <si>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</si>
  <si>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</si>
  <si>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</si>
  <si>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</si>
  <si>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</si>
  <si>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</si>
  <si>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</si>
  <si>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</si>
  <si>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</si>
  <si>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</si>
  <si>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</si>
  <si>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</si>
  <si>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</si>
  <si>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</si>
  <si>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</si>
  <si>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</si>
  <si>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</si>
  <si>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</si>
  <si>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</si>
  <si>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</si>
  <si>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</si>
  <si>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</si>
  <si>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</si>
  <si>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</si>
  <si>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</si>
  <si>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</si>
  <si>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</si>
  <si>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</si>
  <si>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</si>
  <si>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</si>
  <si>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</si>
  <si>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</si>
  <si>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</si>
  <si>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</si>
  <si>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</si>
  <si>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</si>
  <si>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</si>
  <si>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</si>
  <si>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</si>
  <si>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</si>
  <si>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</si>
  <si>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</si>
  <si>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</si>
  <si>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</si>
  <si>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</si>
  <si>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</si>
  <si>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</si>
  <si>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</si>
  <si>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</si>
  <si>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</si>
  <si>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</si>
  <si>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</si>
  <si>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</si>
  <si>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</si>
  <si>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</si>
  <si>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</si>
  <si>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</si>
  <si>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</si>
  <si>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</si>
  <si>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</si>
  <si>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</si>
  <si>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</si>
  <si>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</si>
  <si>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</si>
  <si>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</si>
  <si>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</si>
  <si>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</si>
  <si>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</si>
  <si>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</si>
  <si>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</si>
  <si>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</si>
  <si>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</si>
  <si>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</si>
  <si>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</si>
  <si>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</si>
  <si>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</si>
  <si>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</si>
  <si>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</si>
  <si>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</si>
  <si>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</si>
  <si>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</si>
  <si>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</si>
  <si>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</si>
  <si>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</si>
  <si>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</si>
  <si>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</si>
  <si>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</si>
  <si>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</si>
  <si>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</si>
  <si>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</si>
  <si>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</si>
  <si>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</si>
  <si>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</si>
  <si>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</si>
  <si>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</si>
  <si>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</si>
  <si>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</si>
  <si>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</si>
  <si>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</si>
  <si>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</si>
  <si>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</si>
  <si>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</si>
  <si>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</si>
  <si>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</si>
  <si>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</si>
  <si>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</si>
  <si>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</si>
  <si>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</si>
  <si>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</si>
  <si>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</si>
  <si>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</si>
  <si>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</si>
  <si>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</si>
  <si>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</si>
  <si>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</si>
  <si>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</si>
  <si>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</si>
  <si>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</si>
  <si>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</si>
  <si>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</si>
  <si>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</si>
  <si>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</si>
  <si>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</si>
  <si>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</si>
  <si>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</si>
  <si>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</si>
  <si>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</si>
  <si>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</si>
  <si>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</si>
  <si>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</si>
  <si>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</si>
  <si>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</si>
  <si>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</si>
  <si>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</si>
  <si>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</si>
  <si>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</si>
  <si>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</si>
  <si>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</si>
  <si>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</si>
  <si>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</si>
  <si>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</si>
  <si>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</si>
  <si>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</si>
  <si>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</si>
  <si>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</si>
  <si>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</si>
  <si>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</si>
  <si>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</si>
  <si>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</si>
  <si>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</si>
  <si>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</si>
  <si>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</si>
  <si>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</si>
  <si>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</si>
  <si>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</si>
  <si>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</si>
  <si>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</si>
  <si>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</si>
  <si>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</si>
  <si>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</si>
  <si>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</si>
  <si>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</si>
  <si>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</si>
  <si>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</si>
  <si>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</si>
  <si>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</si>
  <si>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</si>
  <si>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</si>
  <si>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</si>
  <si>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</si>
  <si>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</si>
  <si>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</si>
  <si>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</si>
  <si>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</si>
  <si>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</si>
  <si>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</si>
  <si>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</si>
  <si>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</si>
  <si>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</si>
  <si>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</si>
  <si>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</si>
  <si>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</si>
  <si>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</si>
  <si>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</si>
  <si>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</si>
  <si>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</si>
  <si>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</si>
  <si>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</si>
  <si>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</si>
  <si>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</si>
  <si>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</si>
  <si>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</si>
  <si>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</si>
  <si>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</si>
  <si>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</si>
  <si>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</si>
  <si>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</si>
  <si>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</si>
  <si>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</si>
  <si>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</si>
  <si>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</si>
  <si>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</si>
  <si>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</si>
  <si>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</si>
  <si>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</si>
  <si>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</si>
  <si>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</si>
  <si>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</si>
  <si>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</si>
  <si>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</si>
  <si>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</si>
  <si>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</si>
  <si>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</si>
  <si>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</si>
  <si>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</si>
  <si>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</si>
  <si>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</si>
  <si>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</si>
  <si>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</si>
  <si>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</si>
  <si>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</si>
  <si>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</si>
  <si>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</si>
  <si>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</si>
  <si>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</si>
  <si>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</si>
  <si>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</si>
  <si>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</si>
  <si>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</si>
  <si>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</si>
  <si>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</si>
  <si>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</si>
  <si>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</si>
  <si>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</si>
  <si>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</si>
  <si>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</si>
  <si>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</si>
  <si>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</si>
  <si>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</si>
  <si>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</si>
  <si>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</si>
  <si>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</si>
  <si>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</si>
  <si>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</si>
  <si>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</si>
  <si>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</si>
  <si>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</si>
  <si>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</si>
  <si>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</si>
  <si>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</si>
  <si>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</si>
  <si>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</si>
  <si>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</si>
  <si>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</si>
  <si>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</si>
  <si>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</si>
  <si>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</si>
  <si>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</si>
  <si>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</si>
  <si>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</si>
  <si>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</si>
  <si>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</si>
  <si>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</si>
  <si>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</si>
  <si>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</si>
  <si>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</si>
  <si>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</si>
  <si>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</si>
  <si>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</si>
  <si>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</si>
  <si>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</si>
  <si>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</si>
  <si>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</si>
  <si>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</si>
  <si>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</si>
  <si>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</si>
  <si>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</si>
  <si>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</si>
  <si>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</si>
  <si>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</si>
  <si>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</si>
  <si>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</si>
  <si>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</si>
  <si>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</si>
  <si>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</si>
  <si>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</si>
  <si>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</si>
  <si>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</si>
  <si>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</si>
  <si>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</si>
  <si>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</si>
  <si>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</si>
  <si>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</si>
  <si>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</si>
  <si>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</si>
  <si>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</si>
  <si>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</si>
  <si>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</si>
  <si>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</si>
  <si>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</si>
  <si>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</si>
  <si>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</si>
  <si>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</si>
  <si>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</si>
  <si>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</si>
  <si>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</si>
  <si>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</si>
  <si>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</si>
  <si>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</si>
  <si>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</si>
  <si>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</si>
  <si>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</si>
  <si>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</si>
  <si>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</si>
  <si>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</si>
  <si>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</si>
  <si>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</si>
  <si>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</si>
  <si>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</si>
  <si>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</si>
  <si>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</si>
  <si>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</si>
  <si>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</si>
  <si>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</si>
  <si>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</si>
  <si>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</si>
  <si>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</si>
  <si>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</si>
  <si>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</si>
  <si>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</si>
  <si>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</si>
  <si>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</si>
  <si>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</si>
  <si>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</si>
  <si>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</si>
  <si>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</si>
  <si>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</si>
  <si>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</si>
  <si>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</si>
  <si>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</si>
  <si>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</si>
  <si>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</si>
  <si>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</si>
  <si>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</si>
  <si>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</si>
  <si>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</si>
  <si>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</si>
  <si>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</si>
  <si>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</si>
  <si>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</si>
  <si>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</si>
  <si>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</si>
  <si>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</si>
  <si>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</si>
  <si>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</si>
  <si>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</si>
  <si>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</si>
  <si>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</si>
  <si>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</si>
  <si>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</si>
  <si>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</si>
  <si>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</si>
  <si>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</si>
  <si>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</si>
  <si>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</si>
  <si>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</si>
  <si>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</si>
  <si>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</si>
  <si>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</si>
  <si>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</si>
  <si>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</si>
  <si>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</si>
  <si>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</si>
  <si>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</si>
  <si>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</si>
  <si>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</si>
  <si>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</si>
  <si>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</si>
  <si>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</si>
  <si>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</si>
  <si>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</si>
  <si>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</si>
  <si>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</si>
  <si>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</si>
  <si>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</si>
  <si>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</si>
  <si>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</si>
  <si>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</si>
  <si>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</si>
  <si>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</si>
  <si>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</si>
  <si>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</si>
  <si>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</si>
  <si>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</si>
  <si>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</si>
  <si>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</si>
  <si>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</si>
  <si>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</si>
  <si>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</si>
  <si>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</si>
  <si>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</si>
  <si>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</si>
  <si>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</si>
  <si>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</si>
  <si>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</si>
  <si>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</si>
  <si>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</si>
  <si>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</si>
  <si>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</si>
  <si>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</si>
  <si>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</si>
  <si>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</si>
  <si>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</si>
  <si>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</si>
  <si>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</si>
  <si>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</si>
  <si>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</si>
  <si>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</si>
  <si>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</si>
  <si>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</si>
  <si>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</si>
  <si>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</si>
  <si>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</si>
  <si>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</si>
  <si>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</si>
  <si>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</si>
  <si>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</si>
  <si>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</si>
  <si>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</si>
  <si>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</si>
  <si>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</si>
  <si>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</si>
  <si>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</si>
  <si>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</si>
  <si>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</si>
  <si>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</si>
  <si>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</si>
  <si>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</si>
  <si>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</si>
  <si>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</si>
  <si>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</si>
  <si>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</si>
  <si>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</si>
  <si>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</si>
  <si>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</si>
  <si>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</si>
  <si>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</si>
  <si>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</si>
  <si>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</si>
  <si>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</si>
  <si>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</si>
  <si>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</si>
  <si>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</si>
  <si>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</si>
  <si>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</si>
  <si>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</si>
  <si>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</si>
  <si>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</si>
  <si>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</si>
  <si>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</si>
  <si>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</si>
  <si>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</si>
  <si>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</si>
  <si>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</si>
  <si>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</si>
  <si>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</si>
  <si>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</si>
  <si>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</si>
  <si>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</si>
  <si>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</si>
  <si>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</si>
  <si>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</si>
  <si>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</si>
  <si>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</si>
  <si>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</si>
  <si>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</si>
  <si>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</si>
  <si>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</si>
  <si>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</si>
  <si>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</si>
  <si>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</si>
  <si>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</si>
  <si>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</si>
  <si>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</si>
  <si>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</si>
  <si>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</si>
  <si>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</si>
  <si>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</si>
  <si>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</si>
  <si>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</si>
  <si>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</si>
  <si>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</si>
  <si>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</si>
  <si>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</si>
  <si>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</si>
  <si>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</si>
  <si>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</si>
  <si>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</si>
  <si>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</si>
  <si>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</si>
  <si>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</si>
  <si>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</si>
  <si>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</si>
  <si>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</si>
  <si>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</si>
  <si>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</si>
  <si>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</si>
  <si>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</si>
  <si>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</si>
  <si>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</si>
  <si>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</si>
  <si>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</si>
  <si>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</si>
  <si>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</si>
  <si>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</si>
  <si>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</si>
  <si>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</si>
  <si>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</si>
  <si>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</si>
  <si>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</si>
  <si>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</si>
  <si>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</si>
  <si>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</si>
  <si>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</si>
  <si>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</si>
  <si>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</si>
  <si>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</si>
  <si>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</si>
  <si>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</si>
  <si>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</si>
  <si>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</si>
  <si>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</si>
  <si>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</si>
  <si>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</si>
  <si>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</si>
  <si>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</si>
  <si>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</si>
  <si>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</si>
  <si>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</si>
  <si>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</si>
  <si>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</si>
  <si>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</si>
  <si>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</si>
  <si>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</si>
  <si>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</si>
  <si>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</si>
  <si>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</si>
  <si>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</si>
  <si>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</si>
  <si>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</si>
  <si>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</si>
  <si>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</si>
  <si>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</si>
  <si>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</si>
  <si>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</si>
  <si>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</si>
  <si>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</si>
  <si>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</si>
  <si>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</si>
  <si>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</si>
  <si>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</si>
  <si>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</si>
  <si>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</si>
  <si>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</si>
  <si>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</si>
  <si>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</si>
  <si>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</si>
  <si>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</si>
  <si>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</si>
  <si>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</si>
  <si>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</si>
  <si>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</si>
  <si>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</si>
  <si>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</si>
  <si>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</si>
  <si>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</si>
  <si>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</si>
  <si>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</si>
  <si>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</si>
  <si>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</si>
  <si>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</si>
  <si>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</si>
  <si>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</si>
  <si>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</si>
  <si>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</si>
  <si>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</si>
  <si>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</si>
  <si>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</si>
  <si>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</si>
  <si>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</si>
  <si>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</si>
  <si>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</si>
  <si>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</si>
  <si>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</si>
  <si>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</si>
  <si>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</si>
  <si>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</si>
  <si>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</si>
  <si>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</si>
  <si>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</si>
  <si>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</si>
  <si>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</si>
  <si>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</si>
  <si>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</si>
  <si>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</si>
  <si>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</si>
  <si>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</si>
  <si>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</si>
  <si>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</si>
  <si>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</si>
  <si>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</si>
  <si>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</si>
  <si>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</si>
  <si>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</si>
  <si>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</si>
  <si>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</si>
  <si>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</si>
  <si>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</si>
  <si>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</si>
  <si>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</si>
  <si>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</si>
  <si>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</si>
  <si>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</si>
  <si>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</si>
  <si>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</si>
  <si>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</si>
  <si>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</si>
  <si>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</si>
  <si>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</si>
  <si>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</si>
  <si>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</si>
  <si>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</si>
  <si>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</si>
  <si>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</si>
  <si>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</si>
  <si>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</si>
  <si>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</si>
  <si>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</si>
  <si>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</si>
  <si>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</si>
  <si>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</si>
  <si>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</si>
  <si>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</si>
  <si>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</si>
  <si>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</si>
  <si>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</si>
  <si>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</si>
  <si>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</si>
  <si>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</si>
  <si>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</si>
  <si>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</si>
  <si>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</si>
  <si>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</si>
  <si>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</si>
  <si>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</si>
  <si>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</si>
  <si>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</si>
  <si>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</si>
  <si>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</si>
  <si>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</si>
  <si>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</si>
  <si>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</si>
  <si>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</si>
  <si>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</si>
  <si>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</si>
  <si>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</si>
  <si>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</si>
  <si>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</si>
  <si>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</si>
  <si>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</si>
  <si>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</si>
  <si>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</si>
  <si>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</si>
  <si>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</si>
  <si>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</si>
  <si>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</si>
  <si>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</si>
  <si>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</si>
  <si>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</si>
  <si>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</si>
  <si>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</si>
  <si>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</si>
  <si>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</si>
  <si>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</si>
  <si>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</si>
  <si>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</si>
  <si>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</si>
  <si>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</si>
  <si>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</si>
  <si>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</si>
  <si>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</si>
  <si>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</si>
  <si>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</si>
  <si>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</si>
  <si>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</si>
  <si>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</si>
  <si>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</si>
  <si>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</si>
  <si>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</si>
  <si>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</si>
  <si>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</si>
  <si>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</si>
  <si>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</si>
  <si>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</si>
  <si>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</si>
  <si>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</si>
  <si>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</si>
  <si>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</si>
  <si>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</si>
  <si>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</si>
  <si>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</si>
  <si>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</si>
  <si>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</si>
  <si>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</si>
  <si>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</si>
  <si>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</si>
  <si>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</si>
  <si>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</si>
  <si>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</si>
  <si>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</si>
  <si>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</si>
  <si>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</si>
  <si>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</si>
  <si>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</si>
  <si>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</si>
  <si>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</si>
  <si>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</si>
  <si>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</si>
  <si>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</si>
  <si>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</si>
  <si>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</si>
  <si>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</si>
  <si>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</si>
  <si>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</si>
  <si>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</si>
  <si>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</si>
  <si>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</si>
  <si>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</si>
  <si>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</si>
  <si>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</si>
  <si>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</si>
  <si>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</si>
  <si>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</si>
  <si>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</si>
  <si>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</si>
  <si>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</si>
  <si>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</si>
  <si>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</si>
  <si>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</si>
  <si>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</si>
  <si>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</si>
  <si>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</si>
  <si>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</si>
  <si>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</si>
  <si>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</si>
  <si>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</si>
  <si>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</si>
  <si>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</si>
  <si>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</si>
  <si>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</si>
  <si>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</si>
  <si>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</si>
  <si>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</si>
  <si>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</si>
  <si>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</si>
  <si>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</si>
  <si>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</si>
  <si>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</si>
  <si>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</si>
  <si>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</si>
  <si>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</si>
  <si>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</si>
  <si>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</si>
  <si>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</si>
  <si>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</si>
  <si>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</si>
  <si>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</si>
  <si>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</si>
  <si>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</si>
  <si>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</si>
  <si>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</si>
  <si>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</si>
  <si>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</si>
  <si>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</si>
  <si>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</si>
  <si>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</si>
  <si>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</si>
  <si>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</si>
  <si>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</si>
  <si>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</si>
  <si>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</si>
  <si>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</si>
  <si>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</si>
  <si>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</si>
  <si>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</si>
  <si>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</si>
  <si>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</si>
  <si>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</si>
  <si>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</si>
  <si>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</si>
  <si>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</si>
  <si>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</si>
  <si>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</si>
  <si>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</si>
  <si>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</si>
  <si>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</si>
  <si>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</si>
  <si>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</si>
  <si>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</si>
  <si>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</si>
  <si>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</si>
  <si>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</si>
  <si>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</si>
  <si>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</si>
  <si>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</si>
  <si>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</si>
  <si>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</si>
  <si>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</si>
  <si>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</si>
  <si>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</si>
  <si>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</si>
  <si>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</si>
  <si>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</si>
  <si>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</si>
  <si>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</si>
  <si>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</si>
  <si>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</si>
  <si>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</si>
  <si>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</si>
  <si>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</si>
  <si>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</si>
  <si>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</si>
  <si>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</si>
  <si>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</si>
  <si>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</si>
  <si>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</si>
  <si>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</si>
  <si>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</si>
  <si>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</si>
  <si>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</si>
  <si>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</si>
  <si>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</si>
  <si>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</si>
  <si>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</si>
  <si>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</si>
  <si>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</si>
  <si>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</si>
  <si>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</si>
  <si>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</si>
  <si>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</si>
  <si>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</si>
  <si>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</si>
  <si>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</si>
  <si>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</si>
  <si>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</si>
  <si>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</si>
  <si>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</si>
  <si>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</si>
  <si>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</si>
  <si>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</si>
  <si>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</si>
  <si>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</si>
  <si>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</si>
  <si>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</si>
  <si>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</si>
  <si>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</si>
  <si>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</si>
  <si>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</si>
  <si>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</si>
  <si>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</si>
  <si>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</si>
  <si>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</si>
  <si>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</si>
  <si>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</si>
  <si>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</si>
  <si>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</si>
  <si>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</si>
  <si>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</si>
  <si>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</si>
  <si>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</si>
  <si>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</si>
  <si>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</si>
  <si>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</si>
  <si>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</si>
  <si>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</si>
  <si>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</si>
  <si>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</si>
  <si>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</si>
  <si>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</si>
  <si>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</si>
  <si>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</si>
  <si>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</si>
  <si>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</si>
  <si>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</si>
  <si>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</si>
  <si>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</si>
  <si>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</si>
  <si>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</si>
  <si>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</si>
  <si>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</si>
  <si>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</si>
  <si>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</si>
  <si>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</si>
  <si>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</si>
  <si>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</si>
  <si>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</si>
  <si>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</si>
  <si>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</si>
  <si>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</si>
  <si>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</si>
  <si>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</si>
  <si>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</si>
  <si>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</si>
  <si>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</si>
  <si>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</si>
  <si>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</si>
  <si>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</si>
  <si>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</si>
  <si>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</si>
  <si>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</si>
  <si>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</si>
  <si>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</si>
  <si>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</si>
  <si>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</si>
  <si>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</si>
  <si>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</si>
  <si>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</si>
  <si>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</si>
  <si>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</si>
  <si>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</si>
  <si>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</si>
  <si>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</si>
  <si>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</si>
  <si>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</si>
  <si>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</si>
  <si>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</si>
  <si>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</si>
  <si>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</si>
  <si>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</si>
  <si>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</si>
  <si>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</si>
  <si>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</si>
  <si>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</si>
  <si>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</si>
  <si>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</si>
  <si>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</si>
  <si>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</si>
  <si>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</si>
  <si>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</si>
  <si>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</si>
  <si>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</si>
  <si>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</si>
  <si>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</si>
  <si>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</si>
  <si>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</si>
  <si>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</si>
  <si>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</si>
  <si>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</si>
  <si>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</si>
  <si>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</si>
  <si>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</si>
  <si>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</si>
  <si>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</si>
  <si>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</si>
  <si>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</si>
  <si>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</si>
  <si>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</si>
  <si>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</si>
  <si>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</si>
  <si>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</si>
  <si>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</si>
  <si>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</si>
  <si>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</si>
  <si>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</si>
  <si>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</si>
  <si>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</si>
  <si>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</si>
  <si>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</si>
  <si>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</si>
  <si>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</si>
  <si>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</si>
  <si>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</si>
  <si>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</si>
  <si>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</si>
  <si>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</si>
  <si>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</si>
  <si>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</si>
  <si>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</si>
  <si>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</si>
  <si>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</si>
  <si>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</si>
  <si>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</si>
  <si>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</si>
  <si>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</si>
  <si>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</si>
  <si>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</si>
  <si>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</si>
  <si>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</si>
  <si>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</si>
  <si>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</si>
  <si>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</si>
  <si>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</si>
  <si>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</si>
  <si>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</si>
  <si>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</si>
  <si>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</si>
  <si>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</si>
  <si>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</si>
  <si>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</si>
  <si>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</si>
  <si>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</si>
  <si>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</si>
  <si>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</si>
  <si>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</si>
  <si>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</si>
  <si>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</si>
  <si>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</si>
  <si>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</si>
  <si>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</si>
  <si>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</si>
  <si>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</si>
  <si>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</si>
  <si>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</si>
  <si>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</si>
  <si>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</si>
  <si>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</si>
  <si>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</si>
  <si>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</si>
  <si>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</si>
  <si>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</si>
  <si>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</si>
  <si>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</si>
  <si>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</si>
  <si>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</si>
  <si>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</si>
  <si>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</si>
  <si>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</si>
  <si>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</si>
  <si>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</si>
  <si>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</si>
  <si>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</si>
  <si>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</si>
  <si>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</si>
  <si>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</si>
  <si>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</si>
  <si>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</si>
  <si>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</si>
  <si>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</si>
  <si>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</si>
  <si>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</si>
  <si>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</si>
  <si>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</si>
  <si>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</si>
  <si>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</si>
  <si>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</si>
  <si>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</si>
  <si>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</si>
  <si>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</si>
  <si>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</si>
  <si>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</si>
  <si>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</si>
  <si>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</si>
  <si>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</si>
  <si>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</si>
  <si>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</si>
  <si>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</si>
  <si>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</si>
  <si>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</si>
  <si>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</si>
  <si>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</si>
  <si>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</si>
  <si>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</si>
  <si>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</si>
  <si>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</si>
  <si>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</si>
  <si>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</si>
  <si>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</si>
  <si>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</si>
  <si>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</si>
  <si>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</si>
  <si>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</si>
  <si>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</si>
  <si>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</si>
  <si>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</si>
  <si>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</si>
  <si>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</si>
  <si>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</si>
  <si>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</si>
  <si>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</si>
  <si>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</si>
  <si>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</si>
  <si>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</si>
  <si>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</si>
  <si>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</si>
  <si>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</si>
  <si>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</si>
  <si>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</si>
  <si>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</si>
  <si>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</si>
  <si>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</si>
  <si>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</si>
  <si>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</si>
  <si>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</si>
  <si>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</si>
  <si>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</si>
  <si>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</si>
  <si>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</si>
  <si>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</si>
  <si>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</si>
  <si>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</si>
  <si>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</si>
  <si>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</si>
  <si>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</si>
  <si>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</si>
  <si>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</si>
  <si>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</si>
  <si>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</si>
  <si>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</si>
  <si>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</si>
  <si>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</si>
  <si>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</si>
  <si>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</si>
  <si>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</si>
  <si>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</si>
  <si>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</si>
  <si>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</si>
  <si>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</si>
  <si>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</si>
  <si>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</si>
  <si>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</si>
  <si>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</si>
  <si>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</si>
  <si>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</si>
  <si>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</si>
  <si>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</si>
  <si>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</si>
  <si>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</si>
  <si>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</si>
  <si>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</si>
  <si>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</si>
  <si>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</si>
  <si>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</si>
  <si>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</si>
  <si>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</si>
  <si>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</si>
  <si>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</si>
  <si>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</si>
  <si>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</si>
  <si>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</si>
  <si>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</si>
  <si>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</si>
  <si>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</si>
  <si>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</si>
  <si>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</si>
  <si>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</si>
  <si>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</si>
  <si>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</si>
  <si>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</si>
  <si>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</si>
  <si>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</si>
  <si>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</si>
  <si>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</si>
  <si>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</si>
  <si>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</si>
  <si>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</si>
  <si>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</si>
  <si>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</si>
  <si>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</si>
  <si>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</si>
  <si>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</si>
  <si>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</si>
  <si>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</si>
  <si>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</si>
  <si>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</si>
  <si>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</si>
  <si>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</si>
  <si>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</si>
  <si>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</si>
  <si>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</si>
  <si>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</si>
  <si>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</si>
  <si>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</si>
  <si>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</si>
  <si>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</si>
  <si>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</si>
  <si>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</si>
  <si>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</si>
  <si>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</si>
  <si>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</si>
  <si>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</si>
  <si>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</si>
  <si>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</si>
  <si>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</si>
  <si>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</si>
  <si>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</si>
  <si>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</si>
  <si>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</si>
  <si>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</si>
  <si>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</si>
  <si>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</si>
  <si>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</si>
  <si>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</si>
  <si>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</si>
  <si>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</si>
  <si>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</si>
  <si>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</si>
  <si>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</si>
  <si>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</si>
  <si>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</si>
  <si>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</si>
  <si>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</si>
  <si>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</si>
  <si>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</si>
  <si>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</si>
  <si>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</si>
  <si>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</si>
  <si>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</si>
  <si>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</si>
  <si>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</si>
  <si>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</si>
  <si>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</si>
  <si>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</si>
  <si>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</si>
  <si>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</si>
  <si>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</si>
  <si>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</si>
  <si>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</si>
  <si>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</si>
  <si>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</si>
  <si>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</si>
  <si>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</si>
  <si>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</si>
  <si>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</si>
  <si>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</si>
  <si>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</si>
  <si>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</si>
  <si>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</si>
  <si>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</si>
  <si>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</si>
  <si>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</si>
  <si>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</si>
  <si>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</si>
  <si>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</si>
  <si>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</si>
  <si>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</si>
  <si>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</si>
  <si>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</si>
  <si>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</si>
  <si>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</si>
  <si>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</si>
  <si>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</si>
  <si>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</si>
  <si>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</si>
  <si>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</si>
  <si>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</si>
  <si>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</si>
  <si>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</si>
  <si>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</si>
  <si>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</si>
  <si>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</si>
  <si>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</si>
  <si>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</si>
  <si>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</si>
  <si>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</si>
  <si>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</si>
  <si>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</si>
  <si>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</si>
  <si>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</si>
  <si>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</si>
  <si>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</si>
  <si>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</si>
  <si>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</si>
  <si>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</si>
  <si>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</si>
  <si>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</si>
  <si>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</si>
  <si>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</si>
  <si>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</si>
  <si>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</si>
  <si>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</si>
  <si>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</si>
  <si>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</si>
  <si>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</si>
  <si>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</si>
  <si>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</si>
  <si>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</si>
  <si>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</si>
  <si>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</si>
  <si>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</si>
  <si>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</si>
  <si>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</si>
  <si>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</si>
  <si>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</si>
  <si>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</si>
  <si>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</si>
  <si>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</si>
  <si>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</si>
  <si>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</si>
  <si>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</si>
  <si>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</si>
  <si>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</si>
  <si>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</si>
  <si>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</si>
  <si>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</si>
  <si>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</si>
  <si>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</si>
  <si>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</si>
  <si>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</si>
  <si>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</si>
  <si>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</si>
  <si>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</si>
  <si>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</si>
  <si>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</si>
  <si>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</si>
  <si>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</si>
  <si>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</si>
  <si>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</si>
  <si>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</si>
  <si>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</si>
  <si>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</si>
  <si>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</si>
  <si>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</si>
  <si>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</si>
  <si>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</si>
  <si>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</si>
  <si>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</si>
  <si>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</si>
  <si>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</si>
  <si>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</si>
  <si>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</si>
  <si>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</si>
  <si>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</si>
  <si>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</si>
  <si>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</si>
  <si>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</si>
  <si>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</si>
  <si>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</si>
  <si>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</si>
  <si>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</si>
  <si>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</si>
  <si>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</si>
  <si>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</si>
  <si>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</si>
  <si>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</si>
  <si>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</si>
  <si>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</si>
  <si>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</si>
  <si>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</si>
  <si>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</si>
  <si>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</si>
  <si>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</si>
  <si>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</si>
  <si>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</si>
  <si>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</si>
  <si>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</si>
  <si>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</si>
  <si>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</si>
  <si>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</si>
  <si>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</si>
  <si>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</si>
  <si>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</si>
  <si>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</si>
  <si>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</si>
  <si>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</si>
  <si>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</si>
  <si>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</si>
  <si>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</si>
  <si>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</si>
  <si>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</si>
  <si>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</si>
  <si>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</si>
  <si>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</si>
  <si>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</si>
  <si>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</si>
  <si>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</si>
  <si>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</si>
  <si>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</si>
  <si>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</si>
  <si>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</si>
  <si>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</si>
  <si>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</si>
  <si>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</si>
  <si>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</si>
  <si>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</si>
  <si>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</si>
  <si>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</si>
  <si>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</si>
  <si>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</si>
  <si>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</si>
  <si>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</si>
  <si>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</si>
  <si>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</si>
  <si>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</si>
  <si>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</si>
  <si>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</si>
  <si>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</si>
  <si>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</si>
  <si>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</si>
  <si>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</si>
  <si>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</si>
  <si>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</si>
  <si>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</si>
  <si>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</si>
  <si>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</si>
  <si>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</si>
  <si>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</si>
  <si>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</si>
  <si>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</si>
  <si>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</si>
  <si>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</si>
  <si>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</si>
  <si>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</si>
  <si>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</si>
  <si>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</si>
  <si>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</si>
  <si>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</si>
  <si>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</si>
  <si>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</si>
  <si>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</si>
  <si>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</si>
  <si>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</si>
  <si>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</si>
  <si>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</si>
  <si>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</si>
  <si>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</si>
  <si>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</si>
  <si>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</si>
  <si>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</si>
  <si>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</si>
  <si>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</si>
  <si>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</si>
  <si>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</si>
  <si>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</si>
  <si>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</si>
  <si>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</si>
  <si>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</si>
  <si>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</si>
  <si>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</si>
  <si>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</si>
  <si>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</si>
  <si>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</si>
  <si>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</si>
  <si>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</si>
  <si>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</si>
  <si>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</si>
  <si>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</si>
  <si>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</si>
  <si>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</si>
  <si>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</si>
  <si>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</si>
  <si>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</si>
  <si>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</si>
  <si>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</si>
  <si>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</si>
  <si>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</si>
  <si>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</si>
  <si>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</si>
  <si>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</si>
  <si>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</si>
  <si>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</si>
  <si>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</si>
  <si>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</si>
  <si>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</si>
  <si>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</si>
  <si>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</si>
  <si>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</si>
  <si>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</si>
  <si>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</si>
  <si>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</si>
  <si>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</si>
  <si>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</si>
  <si>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</si>
  <si>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</si>
  <si>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</si>
  <si>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</si>
  <si>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</si>
  <si>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</si>
  <si>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</si>
  <si>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</si>
  <si>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</si>
  <si>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</si>
  <si>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</si>
  <si>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</si>
  <si>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</si>
  <si>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</si>
  <si>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</si>
  <si>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</si>
  <si>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</si>
  <si>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</si>
  <si>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</si>
  <si>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</si>
  <si>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</si>
  <si>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</si>
  <si>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</si>
  <si>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</si>
  <si>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</si>
  <si>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</si>
  <si>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</si>
  <si>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</si>
  <si>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</si>
  <si>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</si>
  <si>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</si>
  <si>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</si>
  <si>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</si>
  <si>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</si>
  <si>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</si>
  <si>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</si>
  <si>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</si>
  <si>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</si>
  <si>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</si>
  <si>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</si>
  <si>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</si>
  <si>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</si>
  <si>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</si>
  <si>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</si>
  <si>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</si>
  <si>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</si>
  <si>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</si>
  <si>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</si>
  <si>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</si>
  <si>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</si>
  <si>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</si>
  <si>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</si>
  <si>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</si>
  <si>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</si>
  <si>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</si>
  <si>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</si>
  <si>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</si>
  <si>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</si>
  <si>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</si>
  <si>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</si>
  <si>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</si>
  <si>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</si>
  <si>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</si>
  <si>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</si>
  <si>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</si>
  <si>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</si>
  <si>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</si>
  <si>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</si>
  <si>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</si>
  <si>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</si>
  <si>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</si>
  <si>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</si>
  <si>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</si>
  <si>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</si>
  <si>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</si>
  <si>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</si>
  <si>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</si>
  <si>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</si>
  <si>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</si>
  <si>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</si>
  <si>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</si>
  <si>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</si>
  <si>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</si>
  <si>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</si>
  <si>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</si>
  <si>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</si>
  <si>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</si>
  <si>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</si>
  <si>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</si>
  <si>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</si>
  <si>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</si>
  <si>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</si>
  <si>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</si>
  <si>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</si>
  <si>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</si>
  <si>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</si>
  <si>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</si>
  <si>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</si>
  <si>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</si>
  <si>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</si>
  <si>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</si>
  <si>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</si>
  <si>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</si>
  <si>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</si>
  <si>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</si>
  <si>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</si>
  <si>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</si>
  <si>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</si>
  <si>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</si>
  <si>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</si>
  <si>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</si>
  <si>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</si>
  <si>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</si>
  <si>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</si>
  <si>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</si>
  <si>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</si>
  <si>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</si>
  <si>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</si>
  <si>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</si>
  <si>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</si>
  <si>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</si>
  <si>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</si>
  <si>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</si>
  <si>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</si>
  <si>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</si>
  <si>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</si>
  <si>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</si>
  <si>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</si>
  <si>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</si>
  <si>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</si>
  <si>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</si>
  <si>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</si>
  <si>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</si>
  <si>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</si>
  <si>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</si>
  <si>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</si>
  <si>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</si>
  <si>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</si>
  <si>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</si>
  <si>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</si>
  <si>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</si>
  <si>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</si>
  <si>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</si>
  <si>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</si>
  <si>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</si>
  <si>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</si>
  <si>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</si>
  <si>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</si>
  <si>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</si>
  <si>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</si>
  <si>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</si>
  <si>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</si>
  <si>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</si>
  <si>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</si>
  <si>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</si>
  <si>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</si>
  <si>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</si>
  <si>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</si>
  <si>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</si>
  <si>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</si>
  <si>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</si>
  <si>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</si>
  <si>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</si>
  <si>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</si>
  <si>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</si>
  <si>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</si>
  <si>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</si>
  <si>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</si>
  <si>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</si>
  <si>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</si>
  <si>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</si>
  <si>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</si>
  <si>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</si>
  <si>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</si>
  <si>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</si>
  <si>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</si>
  <si>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</si>
  <si>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</si>
  <si>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</si>
  <si>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</si>
  <si>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</si>
  <si>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</si>
  <si>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</si>
  <si>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</si>
  <si>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</si>
  <si>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</si>
  <si>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</si>
  <si>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</si>
  <si>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</si>
  <si>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</si>
  <si>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</si>
  <si>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</si>
  <si>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</si>
  <si>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</si>
  <si>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</si>
  <si>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</si>
  <si>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</si>
  <si>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</si>
  <si>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</si>
  <si>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</si>
  <si>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</si>
  <si>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</si>
  <si>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</si>
  <si>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</si>
  <si>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</si>
  <si>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</si>
  <si>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</si>
  <si>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</si>
  <si>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</si>
  <si>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</si>
  <si>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</si>
  <si>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</si>
  <si>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</si>
  <si>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</si>
  <si>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</si>
  <si>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</si>
  <si>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</si>
  <si>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</si>
  <si>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</si>
  <si>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</si>
  <si>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</si>
  <si>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</si>
  <si>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</si>
  <si>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</si>
  <si>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</si>
  <si>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</si>
  <si>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</si>
  <si>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</si>
  <si>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</si>
  <si>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</si>
  <si>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</si>
  <si>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</si>
  <si>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</si>
  <si>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</si>
  <si>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</si>
  <si>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</si>
  <si>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</si>
  <si>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</si>
  <si>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</si>
  <si>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</si>
  <si>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</si>
  <si>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</si>
  <si>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</si>
  <si>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</si>
  <si>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</si>
  <si>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</si>
  <si>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</si>
  <si>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</si>
  <si>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</si>
  <si>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</si>
  <si>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</si>
  <si>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</si>
  <si>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</si>
  <si>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</si>
  <si>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</si>
  <si>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</si>
  <si>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</si>
  <si>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</si>
  <si>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</si>
  <si>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</si>
  <si>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</si>
  <si>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</si>
  <si>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</si>
  <si>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</si>
  <si>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</si>
  <si>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</si>
  <si>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</si>
  <si>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</si>
  <si>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</si>
  <si>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</si>
  <si>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</si>
  <si>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</si>
  <si>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</si>
  <si>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</si>
  <si>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</si>
  <si>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</si>
  <si>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</si>
  <si>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</si>
  <si>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</si>
  <si>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</si>
  <si>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</si>
  <si>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</si>
  <si>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</si>
  <si>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</si>
  <si>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</si>
  <si>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</si>
  <si>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</si>
  <si>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</si>
  <si>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</si>
  <si>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</si>
  <si>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</si>
  <si>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</si>
  <si>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</si>
  <si>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</si>
  <si>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</si>
  <si>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</si>
  <si>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</si>
  <si>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</si>
  <si>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</si>
  <si>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</si>
  <si>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</si>
  <si>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</si>
  <si>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</si>
  <si>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</si>
  <si>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</si>
  <si>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</si>
  <si>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</si>
  <si>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</si>
  <si>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</si>
  <si>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</si>
  <si>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</si>
  <si>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</si>
  <si>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</si>
  <si>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</si>
  <si>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</si>
  <si>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</si>
  <si>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</si>
  <si>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</si>
  <si>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</si>
  <si>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</si>
  <si>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</si>
  <si>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</si>
  <si>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</si>
  <si>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</si>
  <si>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</si>
  <si>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</si>
  <si>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</si>
  <si>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</si>
  <si>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</si>
  <si>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</si>
  <si>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</si>
  <si>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</si>
  <si>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</si>
  <si>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</si>
  <si>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</si>
  <si>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</si>
  <si>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</si>
  <si>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</si>
  <si>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</si>
  <si>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</si>
  <si>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</si>
  <si>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</si>
  <si>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</si>
  <si>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</si>
  <si>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</si>
  <si>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</si>
  <si>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</si>
  <si>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</si>
  <si>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</si>
  <si>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</si>
  <si>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</si>
  <si>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</si>
  <si>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</si>
  <si>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</si>
  <si>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</si>
  <si>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</si>
  <si>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</si>
  <si>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</si>
  <si>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</si>
  <si>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</si>
  <si>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</si>
  <si>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</si>
  <si>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</si>
  <si>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</si>
  <si>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</si>
  <si>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</si>
  <si>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</si>
  <si>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</si>
  <si>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</si>
  <si>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</si>
  <si>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</si>
  <si>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</si>
  <si>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</si>
  <si>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</si>
  <si>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</si>
  <si>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</si>
  <si>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</si>
  <si>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</si>
  <si>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</si>
  <si>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</si>
  <si>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</si>
  <si>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</si>
  <si>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</si>
  <si>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</si>
  <si>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</si>
  <si>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</si>
  <si>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</si>
  <si>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</si>
  <si>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</si>
  <si>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</si>
  <si>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</si>
  <si>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</si>
  <si>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</si>
  <si>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</si>
  <si>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</si>
  <si>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</si>
  <si>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</si>
  <si>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</si>
  <si>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</si>
  <si>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</si>
  <si>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</si>
  <si>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</si>
  <si>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</si>
  <si>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</si>
  <si>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</si>
  <si>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</si>
  <si>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</si>
  <si>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</si>
  <si>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</si>
  <si>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</si>
  <si>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</si>
  <si>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</si>
  <si>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</si>
  <si>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</si>
  <si>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</si>
  <si>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</si>
  <si>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</si>
  <si>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</si>
  <si>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</si>
  <si>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</si>
  <si>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</si>
  <si>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</si>
  <si>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</si>
  <si>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</si>
  <si>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</si>
  <si>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</si>
  <si>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</si>
  <si>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</si>
  <si>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</si>
  <si>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</si>
  <si>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</si>
  <si>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</si>
  <si>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</si>
  <si>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</si>
  <si>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</si>
  <si>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</si>
  <si>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</si>
  <si>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</si>
  <si>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</si>
  <si>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</si>
  <si>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</si>
  <si>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</si>
  <si>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</si>
  <si>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</si>
  <si>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</si>
  <si>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</si>
  <si>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</si>
  <si>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</si>
  <si>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</si>
  <si>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</si>
  <si>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</si>
  <si>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</si>
  <si>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</si>
  <si>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</si>
  <si>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</si>
  <si>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</si>
  <si>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</si>
  <si>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</si>
  <si>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</si>
  <si>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</si>
  <si>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</si>
  <si>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</si>
  <si>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</si>
  <si>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</si>
  <si>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</si>
  <si>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</si>
  <si>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</si>
  <si>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</si>
  <si>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</si>
  <si>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</si>
  <si>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</si>
  <si>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</si>
  <si>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</si>
  <si>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</si>
  <si>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</si>
  <si>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</si>
  <si>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</si>
  <si>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</si>
  <si>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</si>
  <si>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</si>
  <si>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</si>
  <si>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</si>
  <si>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</si>
  <si>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</si>
  <si>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</si>
  <si>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</si>
  <si>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</si>
  <si>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</si>
  <si>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</si>
  <si>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</si>
  <si>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</si>
  <si>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</si>
  <si>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</si>
  <si>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</si>
  <si>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</si>
  <si>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</si>
  <si>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</si>
  <si>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</si>
  <si>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</si>
  <si>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</si>
  <si>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</si>
  <si>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</si>
  <si>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</si>
  <si>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</si>
  <si>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</si>
  <si>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</si>
  <si>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</si>
  <si>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</si>
  <si>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</si>
  <si>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</si>
  <si>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</si>
  <si>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</si>
  <si>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</si>
  <si>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</si>
  <si>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</si>
  <si>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</si>
  <si>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</si>
  <si>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</si>
  <si>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</si>
  <si>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</si>
  <si>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</si>
  <si>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</si>
  <si>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</si>
  <si>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</si>
  <si>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</si>
  <si>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</si>
  <si>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</si>
  <si>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</si>
  <si>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</si>
  <si>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</si>
  <si>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</si>
  <si>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</si>
  <si>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</si>
  <si>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</si>
  <si>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</si>
  <si>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</si>
  <si>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</si>
  <si>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</si>
  <si>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</si>
  <si>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</si>
  <si>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</si>
  <si>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</si>
  <si>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</si>
  <si>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</si>
  <si>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</si>
  <si>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</si>
  <si>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</si>
  <si>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</si>
  <si>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</si>
  <si>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</si>
  <si>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</si>
  <si>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</si>
  <si>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</si>
  <si>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</si>
  <si>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</si>
  <si>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</si>
  <si>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</si>
  <si>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</si>
  <si>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</si>
  <si>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</si>
  <si>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</si>
  <si>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</si>
  <si>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</si>
  <si>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</si>
  <si>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</si>
  <si>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</si>
  <si>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</si>
  <si>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</si>
  <si>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</si>
  <si>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</si>
  <si>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</si>
  <si>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</si>
  <si>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</si>
  <si>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</si>
  <si>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</si>
  <si>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</si>
  <si>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</si>
  <si>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</si>
  <si>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</si>
  <si>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</si>
  <si>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</si>
  <si>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</si>
  <si>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</si>
  <si>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</si>
  <si>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</si>
  <si>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</si>
  <si>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</si>
  <si>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</si>
  <si>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</si>
  <si>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</si>
  <si>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</si>
  <si>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</si>
  <si>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</si>
  <si>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</si>
  <si>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</si>
  <si>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</si>
  <si>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</si>
  <si>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</si>
  <si>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</si>
  <si>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</si>
  <si>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</si>
  <si>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</si>
  <si>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</si>
  <si>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</si>
  <si>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</si>
  <si>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</si>
  <si>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</si>
  <si>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</si>
  <si>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</si>
  <si>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</si>
  <si>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</si>
  <si>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</si>
  <si>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</si>
  <si>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</si>
  <si>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</si>
  <si>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</si>
  <si>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</si>
  <si>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</si>
  <si>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</si>
  <si>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</si>
  <si>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</si>
  <si>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</si>
  <si>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</si>
  <si>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</si>
  <si>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</si>
  <si>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</si>
  <si>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</si>
  <si>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</si>
  <si>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</si>
  <si>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</si>
  <si>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</si>
  <si>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</si>
  <si>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</si>
  <si>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</si>
  <si>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</si>
  <si>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</si>
  <si>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</si>
  <si>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</si>
  <si>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</si>
  <si>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</si>
  <si>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</si>
  <si>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</si>
  <si>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</si>
  <si>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</si>
  <si>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</si>
  <si>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</si>
  <si>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</si>
  <si>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</si>
  <si>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</si>
  <si>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</si>
  <si>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</si>
  <si>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</si>
  <si>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</si>
  <si>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</si>
  <si>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</si>
  <si>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</si>
  <si>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</si>
  <si>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</si>
  <si>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</si>
  <si>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</si>
  <si>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</si>
  <si>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</si>
  <si>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</si>
  <si>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</si>
  <si>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</si>
  <si>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</si>
  <si>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</si>
  <si>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</si>
  <si>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</si>
  <si>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</si>
  <si>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</si>
  <si>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</si>
  <si>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</si>
  <si>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</si>
  <si>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</si>
  <si>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</si>
  <si>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</si>
  <si>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</si>
  <si>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</si>
  <si>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</si>
  <si>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</si>
  <si>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</si>
  <si>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</si>
  <si>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</si>
  <si>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</si>
  <si>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</si>
  <si>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</si>
  <si>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</si>
  <si>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</si>
  <si>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</si>
  <si>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</si>
  <si>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</si>
  <si>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</si>
  <si>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</si>
  <si>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</si>
  <si>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</si>
  <si>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</si>
  <si>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</si>
  <si>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</si>
  <si>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</si>
  <si>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</si>
  <si>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</si>
  <si>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</si>
  <si>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</si>
  <si>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</si>
  <si>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</si>
  <si>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</si>
  <si>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</si>
  <si>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</si>
  <si>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</si>
  <si>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</si>
  <si>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</si>
  <si>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</si>
  <si>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</si>
  <si>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</si>
  <si>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</si>
  <si>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</si>
  <si>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</si>
  <si>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</si>
  <si>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</si>
  <si>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</si>
  <si>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</si>
  <si>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</si>
  <si>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</si>
  <si>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</si>
  <si>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</si>
  <si>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</si>
  <si>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</si>
  <si>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</si>
  <si>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</si>
  <si>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</si>
  <si>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</si>
  <si>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</si>
  <si>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</si>
  <si>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</si>
  <si>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</si>
  <si>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</si>
  <si>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</si>
  <si>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</si>
  <si>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</si>
  <si>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</si>
  <si>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</si>
  <si>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</si>
  <si>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</si>
  <si>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</si>
  <si>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</si>
  <si>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</si>
  <si>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</si>
  <si>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</si>
  <si>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</si>
  <si>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</si>
  <si>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</si>
  <si>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</si>
  <si>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</si>
  <si>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</si>
  <si>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</si>
  <si>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</si>
  <si>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</si>
  <si>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</si>
  <si>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</si>
  <si>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</si>
  <si>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</si>
  <si>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</si>
  <si>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</si>
  <si>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</si>
  <si>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</si>
  <si>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</si>
  <si>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</si>
  <si>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</si>
  <si>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</si>
  <si>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</si>
  <si>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</si>
  <si>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</si>
  <si>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</si>
  <si>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</si>
  <si>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</si>
  <si>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</si>
  <si>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</si>
  <si>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</si>
  <si>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</si>
  <si>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</si>
  <si>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</si>
  <si>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</si>
  <si>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</si>
  <si>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</si>
  <si>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</si>
  <si>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</si>
  <si>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</si>
  <si>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</si>
  <si>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</si>
  <si>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</si>
  <si>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</si>
  <si>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</si>
  <si>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</si>
  <si>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</si>
  <si>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</si>
  <si>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</si>
  <si>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</si>
  <si>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</si>
  <si>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</si>
  <si>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</si>
  <si>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</si>
  <si>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</si>
  <si>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</si>
  <si>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</si>
  <si>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</si>
  <si>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</si>
  <si>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</si>
  <si>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</si>
  <si>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</si>
  <si>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</si>
  <si>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</si>
  <si>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</si>
  <si>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</si>
  <si>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</si>
  <si>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</si>
  <si>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</si>
  <si>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</si>
  <si>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</si>
  <si>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</si>
  <si>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</si>
  <si>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</si>
  <si>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</si>
  <si>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</si>
  <si>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</si>
  <si>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</si>
  <si>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</si>
  <si>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</si>
  <si>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</si>
  <si>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</si>
  <si>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</si>
  <si>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</si>
  <si>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</si>
  <si>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</si>
  <si>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</si>
  <si>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</si>
  <si>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</si>
  <si>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</si>
  <si>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</si>
  <si>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</si>
  <si>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</si>
  <si>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</si>
  <si>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</si>
  <si>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</si>
  <si>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</si>
  <si>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</si>
  <si>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</si>
  <si>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</si>
  <si>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</si>
  <si>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</si>
  <si>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</si>
  <si>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</si>
  <si>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</si>
  <si>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</si>
  <si>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</si>
  <si>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</si>
  <si>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</si>
  <si>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</si>
  <si>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</si>
  <si>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</si>
  <si>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</si>
  <si>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</si>
  <si>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</si>
  <si>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</si>
  <si>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</si>
  <si>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</si>
  <si>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</si>
  <si>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</si>
  <si>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</si>
  <si>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</si>
  <si>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</si>
  <si>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</si>
  <si>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</si>
  <si>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</si>
  <si>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</si>
  <si>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</si>
  <si>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</si>
  <si>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</si>
  <si>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</si>
  <si>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</si>
  <si>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</si>
  <si>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</si>
  <si>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</si>
  <si>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</si>
  <si>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</si>
  <si>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</si>
  <si>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</si>
  <si>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</si>
  <si>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</si>
  <si>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</si>
  <si>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</si>
  <si>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</si>
  <si>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</si>
  <si>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</si>
  <si>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</si>
  <si>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</si>
  <si>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</si>
  <si>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</si>
  <si>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</si>
  <si>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</si>
  <si>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</si>
  <si>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</si>
  <si>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</si>
  <si>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</si>
  <si>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</si>
  <si>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</si>
  <si>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</si>
  <si>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</si>
  <si>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</si>
  <si>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</si>
  <si>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</si>
  <si>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</si>
  <si>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</si>
  <si>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</si>
  <si>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</si>
  <si>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</si>
  <si>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</si>
  <si>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</si>
  <si>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</si>
  <si>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</si>
  <si>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</si>
  <si>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</si>
  <si>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</si>
  <si>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</si>
  <si>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</si>
  <si>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</si>
  <si>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</si>
  <si>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</si>
  <si>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</si>
  <si>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</si>
  <si>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</si>
  <si>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</si>
  <si>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</si>
  <si>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</si>
  <si>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</si>
  <si>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</si>
  <si>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</si>
  <si>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</si>
  <si>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</si>
  <si>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</si>
  <si>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</si>
  <si>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</si>
  <si>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</si>
  <si>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</si>
  <si>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</si>
  <si>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</si>
  <si>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</si>
  <si>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</si>
  <si>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</si>
  <si>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</si>
  <si>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</si>
  <si>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</si>
  <si>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</si>
  <si>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</si>
  <si>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</si>
  <si>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</si>
  <si>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</si>
  <si>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</si>
  <si>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</si>
  <si>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</si>
  <si>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</si>
  <si>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</si>
  <si>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</si>
  <si>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</si>
  <si>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</si>
  <si>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</si>
  <si>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</si>
  <si>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</si>
  <si>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</si>
  <si>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</si>
  <si>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</si>
  <si>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</si>
  <si>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</si>
  <si>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</si>
  <si>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</si>
  <si>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</si>
  <si>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</si>
  <si>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</si>
  <si>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</si>
  <si>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</si>
  <si>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</si>
  <si>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</si>
  <si>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</si>
  <si>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</si>
  <si>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</si>
  <si>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</si>
  <si>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</si>
  <si>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</si>
  <si>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</si>
  <si>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</si>
  <si>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</si>
  <si>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</si>
  <si>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</si>
  <si>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</si>
  <si>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</si>
  <si>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</si>
  <si>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</si>
  <si>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</si>
  <si>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</si>
  <si>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</si>
  <si>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</si>
  <si>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</si>
  <si>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</si>
  <si>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</si>
  <si>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</si>
  <si>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</si>
  <si>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</si>
  <si>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</si>
  <si>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</si>
  <si>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</si>
  <si>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</si>
  <si>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</si>
  <si>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</si>
  <si>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</si>
  <si>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</si>
  <si>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</si>
  <si>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</si>
  <si>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</si>
  <si>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</si>
  <si>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</si>
  <si>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</si>
  <si>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</si>
  <si>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</si>
  <si>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</si>
  <si>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</si>
  <si>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</si>
  <si>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</si>
  <si>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</si>
  <si>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</si>
  <si>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</si>
  <si>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</si>
  <si>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</si>
  <si>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</si>
  <si>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</si>
  <si>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</si>
  <si>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</si>
  <si>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</si>
  <si>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</si>
  <si>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</si>
  <si>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</si>
  <si>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</si>
  <si>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</si>
  <si>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</si>
  <si>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</si>
  <si>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</si>
  <si>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</si>
  <si>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</si>
  <si>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</si>
  <si>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</si>
  <si>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</si>
  <si>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</si>
  <si>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</si>
  <si>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</si>
  <si>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</si>
  <si>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</si>
  <si>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</si>
  <si>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</si>
  <si>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</si>
  <si>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</si>
  <si>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</si>
  <si>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</si>
  <si>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</si>
  <si>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</si>
  <si>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</si>
  <si>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</si>
  <si>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</si>
  <si>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</si>
  <si>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</si>
  <si>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</si>
  <si>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</si>
  <si>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</si>
  <si>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</si>
  <si>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</si>
  <si>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</si>
  <si>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</si>
  <si>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</si>
  <si>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</si>
  <si>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</si>
  <si>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</si>
  <si>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</si>
  <si>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</si>
  <si>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</si>
  <si>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</si>
  <si>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</si>
  <si>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</si>
  <si>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</si>
  <si>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</si>
  <si>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</si>
  <si>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</si>
  <si>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</si>
  <si>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</si>
  <si>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</si>
  <si>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</si>
  <si>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</si>
  <si>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</si>
  <si>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</si>
  <si>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</si>
  <si>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</si>
  <si>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</si>
  <si>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</si>
  <si>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</si>
  <si>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</si>
  <si>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</si>
  <si>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</si>
  <si>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</si>
  <si>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</si>
  <si>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</si>
  <si>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</si>
  <si>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</si>
  <si>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</si>
  <si>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</si>
  <si>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</si>
  <si>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</si>
  <si>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</si>
  <si>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</si>
  <si>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</si>
  <si>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</si>
  <si>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</si>
  <si>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</si>
  <si>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</si>
  <si>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</si>
  <si>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</si>
  <si>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</si>
  <si>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</si>
  <si>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</si>
  <si>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</si>
  <si>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</si>
  <si>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</si>
  <si>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</si>
  <si>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</si>
  <si>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</si>
  <si>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</si>
  <si>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</si>
  <si>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</si>
  <si>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</si>
  <si>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</si>
  <si>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</si>
  <si>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</si>
  <si>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</si>
  <si>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</si>
  <si>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</si>
  <si>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</si>
  <si>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</si>
  <si>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</si>
  <si>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</si>
  <si>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</si>
  <si>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</si>
  <si>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</si>
  <si>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</si>
  <si>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</si>
  <si>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</si>
  <si>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</si>
  <si>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</si>
  <si>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</si>
  <si>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</si>
  <si>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</si>
  <si>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</si>
  <si>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</si>
  <si>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</si>
  <si>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</si>
  <si>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</si>
  <si>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</si>
  <si>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</si>
  <si>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</si>
  <si>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</si>
  <si>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</si>
  <si>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</si>
  <si>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</si>
  <si>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</si>
  <si>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</si>
  <si>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</si>
  <si>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</si>
  <si>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</si>
  <si>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</si>
  <si>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</si>
  <si>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</si>
  <si>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</si>
  <si>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</si>
  <si>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</si>
  <si>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</si>
  <si>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</si>
  <si>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</si>
  <si>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</si>
  <si>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</si>
  <si>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</si>
  <si>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</si>
  <si>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</si>
  <si>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</si>
  <si>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</si>
  <si>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</si>
  <si>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</si>
  <si>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</si>
  <si>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</si>
  <si>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</si>
  <si>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</si>
  <si>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</si>
  <si>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</si>
  <si>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</si>
  <si>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</si>
  <si>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</si>
  <si>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</si>
  <si>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</si>
  <si>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</si>
  <si>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</si>
  <si>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</si>
  <si>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</si>
  <si>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</si>
  <si>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</si>
  <si>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</si>
  <si>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</si>
  <si>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</si>
  <si>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</si>
  <si>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</si>
  <si>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</si>
  <si>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</si>
  <si>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</si>
  <si>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</si>
  <si>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</si>
  <si>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</si>
  <si>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</si>
  <si>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</si>
  <si>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</si>
  <si>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</si>
  <si>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</si>
  <si>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</si>
  <si>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</si>
  <si>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</si>
  <si>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</si>
  <si>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</si>
  <si>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</si>
  <si>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</si>
  <si>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</si>
  <si>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</si>
  <si>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</si>
  <si>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</si>
  <si>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</si>
  <si>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</si>
  <si>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</si>
  <si>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</si>
  <si>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</si>
  <si>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</si>
  <si>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</si>
  <si>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</si>
  <si>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</si>
  <si>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</si>
  <si>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</si>
  <si>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</si>
  <si>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</si>
  <si>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</si>
  <si>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</si>
  <si>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</si>
  <si>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</si>
  <si>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</si>
  <si>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</si>
  <si>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</si>
  <si>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</si>
  <si>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</si>
  <si>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</si>
  <si>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</si>
  <si>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</si>
  <si>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</si>
  <si>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</si>
  <si>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</si>
  <si>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</si>
  <si>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</si>
  <si>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</si>
  <si>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</si>
  <si>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</si>
  <si>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</si>
  <si>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</si>
  <si>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</si>
  <si>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</si>
  <si>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</si>
  <si>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</si>
  <si>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</si>
  <si>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</si>
  <si>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</si>
  <si>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</si>
  <si>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</si>
  <si>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</si>
  <si>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</si>
  <si>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</si>
  <si>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</si>
  <si>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</si>
  <si>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</si>
  <si>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</si>
  <si>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</si>
  <si>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</si>
  <si>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</si>
  <si>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</si>
  <si>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</si>
  <si>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</si>
  <si>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</si>
  <si>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</si>
  <si>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</si>
  <si>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</si>
  <si>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</si>
  <si>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</si>
  <si>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</si>
  <si>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</si>
  <si>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</si>
  <si>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</si>
  <si>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</si>
  <si>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</si>
  <si>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</si>
  <si>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</si>
  <si>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</si>
  <si>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</si>
  <si>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</si>
  <si>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</si>
  <si>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</si>
  <si>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</si>
  <si>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</si>
  <si>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</si>
  <si>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</si>
  <si>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</si>
  <si>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</si>
  <si>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</si>
  <si>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</si>
  <si>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</si>
  <si>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</si>
  <si>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</si>
  <si>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</si>
  <si>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</si>
  <si>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</si>
  <si>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</si>
  <si>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</si>
  <si>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</si>
  <si>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</si>
  <si>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</si>
  <si>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</si>
  <si>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</si>
  <si>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</si>
  <si>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</si>
  <si>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</si>
  <si>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</si>
  <si>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</si>
  <si>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</si>
  <si>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</si>
  <si>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</si>
  <si>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</si>
  <si>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</si>
  <si>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</si>
  <si>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</si>
  <si>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</si>
  <si>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</si>
  <si>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</si>
  <si>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</si>
  <si>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</si>
  <si>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</si>
  <si>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</si>
  <si>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</si>
  <si>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</si>
  <si>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</si>
  <si>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</si>
  <si>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</si>
  <si>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</si>
  <si>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</si>
  <si>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</si>
  <si>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</si>
  <si>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</si>
  <si>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</si>
  <si>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</si>
  <si>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</si>
  <si>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</si>
  <si>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</si>
  <si>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</si>
  <si>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</si>
  <si>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</si>
  <si>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</si>
  <si>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</si>
  <si>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</si>
  <si>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</si>
  <si>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</si>
  <si>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</si>
  <si>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</si>
  <si>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</si>
  <si>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</si>
  <si>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</si>
  <si>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</si>
  <si>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</si>
  <si>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</si>
  <si>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</si>
  <si>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</si>
  <si>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</si>
  <si>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</si>
  <si>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</si>
  <si>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</si>
  <si>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</si>
  <si>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</si>
  <si>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</si>
  <si>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</si>
  <si>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</si>
  <si>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</si>
  <si>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</si>
  <si>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</si>
  <si>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</si>
  <si>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</si>
  <si>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</si>
  <si>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</si>
  <si>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</si>
  <si>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</si>
  <si>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</si>
  <si>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</si>
  <si>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</si>
  <si>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</si>
  <si>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</si>
  <si>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</si>
  <si>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</si>
  <si>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</si>
  <si>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</si>
  <si>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</si>
  <si>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</si>
  <si>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</si>
  <si>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</si>
  <si>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</si>
  <si>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</si>
  <si>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</si>
  <si>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</si>
  <si>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</si>
  <si>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</si>
  <si>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</si>
  <si>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</si>
  <si>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</si>
  <si>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</si>
  <si>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</si>
  <si>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</si>
  <si>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</si>
  <si>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</si>
  <si>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</si>
  <si>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</si>
  <si>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</si>
  <si>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</si>
  <si>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</si>
  <si>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</si>
  <si>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</si>
  <si>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</si>
  <si>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</si>
  <si>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</si>
  <si>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</si>
  <si>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</si>
  <si>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</si>
  <si>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</si>
  <si>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</si>
  <si>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</si>
  <si>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</si>
  <si>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</si>
  <si>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</si>
  <si>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</si>
  <si>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</si>
  <si>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</si>
  <si>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</si>
  <si>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</si>
  <si>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</si>
  <si>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</si>
  <si>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</si>
  <si>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</si>
  <si>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</si>
  <si>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</si>
  <si>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</si>
  <si>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</si>
  <si>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</si>
  <si>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</si>
  <si>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</si>
  <si>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</si>
  <si>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</si>
  <si>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</si>
  <si>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</si>
  <si>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</si>
  <si>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</si>
  <si>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</si>
  <si>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</si>
  <si>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</si>
  <si>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</si>
  <si>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</si>
  <si>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</si>
  <si>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</si>
  <si>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</si>
  <si>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</si>
  <si>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</si>
  <si>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</si>
  <si>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</si>
  <si>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</si>
  <si>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</si>
  <si>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</si>
  <si>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</si>
  <si>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</si>
  <si>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</si>
  <si>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</si>
  <si>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</si>
  <si>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</si>
  <si>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</si>
  <si>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</si>
  <si>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</si>
  <si>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</si>
  <si>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</si>
  <si>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</si>
  <si>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</si>
  <si>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</si>
  <si>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</si>
  <si>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</si>
  <si>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</si>
  <si>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</si>
  <si>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</si>
  <si>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</si>
  <si>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</si>
  <si>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</si>
  <si>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</si>
  <si>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</si>
  <si>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</si>
  <si>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</si>
  <si>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</si>
  <si>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</si>
  <si>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</si>
  <si>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</si>
  <si>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</si>
  <si>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</si>
  <si>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</si>
  <si>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</si>
  <si>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</si>
  <si>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</si>
  <si>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</si>
  <si>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</si>
  <si>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</si>
  <si>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</si>
  <si>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</si>
  <si>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</si>
  <si>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</si>
  <si>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</si>
  <si>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</si>
  <si>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</si>
  <si>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</si>
  <si>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</si>
  <si>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</si>
  <si>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</si>
  <si>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</si>
  <si>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</si>
  <si>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</si>
  <si>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</si>
  <si>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</si>
  <si>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</si>
  <si>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</si>
  <si>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</si>
  <si>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</si>
  <si>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</si>
  <si>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</si>
  <si>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</si>
  <si>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</si>
  <si>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</si>
  <si>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</si>
  <si>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</si>
  <si>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</si>
  <si>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</si>
  <si>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</si>
  <si>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</si>
  <si>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</si>
  <si>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</si>
  <si>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</si>
  <si>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</si>
  <si>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</si>
  <si>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</si>
  <si>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</si>
  <si>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</si>
  <si>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</si>
  <si>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</si>
  <si>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</si>
  <si>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</si>
  <si>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</si>
  <si>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</si>
  <si>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</si>
  <si>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</si>
  <si>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</si>
  <si>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</si>
  <si>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</si>
  <si>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</si>
  <si>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</si>
  <si>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</si>
  <si>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</si>
  <si>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</si>
  <si>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</si>
  <si>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</si>
  <si>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</si>
  <si>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</si>
  <si>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</si>
  <si>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</si>
  <si>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</si>
  <si>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</si>
  <si>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</si>
  <si>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</si>
  <si>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</si>
  <si>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</si>
  <si>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</si>
  <si>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</si>
  <si>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</si>
  <si>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</si>
  <si>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</si>
  <si>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</si>
  <si>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</si>
  <si>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</si>
  <si>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</si>
  <si>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</si>
  <si>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</si>
  <si>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</si>
  <si>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</si>
  <si>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</si>
  <si>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</si>
  <si>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</si>
  <si>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</si>
  <si>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</si>
  <si>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</si>
  <si>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</si>
  <si>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</si>
  <si>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</si>
  <si>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</si>
  <si>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</si>
  <si>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</si>
  <si>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</si>
  <si>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</si>
  <si>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</si>
  <si>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</si>
  <si>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</si>
  <si>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</si>
  <si>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</si>
  <si>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</si>
  <si>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</si>
  <si>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</si>
  <si>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</si>
  <si>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</si>
  <si>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</si>
  <si>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</si>
  <si>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</si>
  <si>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</si>
  <si>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</si>
  <si>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</si>
  <si>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</si>
  <si>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</si>
  <si>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</si>
  <si>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</si>
  <si>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</si>
  <si>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</si>
  <si>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</si>
  <si>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</si>
  <si>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</si>
  <si>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</si>
  <si>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</si>
  <si>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</si>
  <si>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</si>
  <si>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</si>
  <si>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</si>
  <si>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</si>
  <si>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</si>
  <si>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</si>
  <si>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</si>
  <si>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</si>
  <si>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</si>
  <si>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</si>
  <si>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</si>
  <si>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</si>
  <si>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</si>
  <si>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</si>
  <si>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</si>
  <si>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</si>
  <si>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</si>
  <si>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</si>
  <si>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</si>
  <si>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</si>
  <si>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</si>
  <si>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</si>
  <si>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</si>
  <si>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</si>
  <si>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</si>
  <si>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</si>
  <si>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</si>
  <si>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</si>
  <si>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</si>
  <si>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</si>
  <si>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</si>
  <si>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</si>
  <si>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</si>
  <si>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</si>
  <si>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</si>
  <si>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</si>
  <si>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</si>
  <si>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</si>
  <si>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</si>
  <si>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</si>
  <si>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</si>
  <si>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</si>
  <si>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</si>
  <si>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</si>
  <si>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</si>
  <si>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</si>
  <si>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</si>
  <si>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</si>
  <si>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</si>
  <si>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</si>
  <si>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</si>
  <si>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</si>
  <si>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</si>
  <si>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</si>
  <si>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</si>
  <si>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</si>
  <si>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</si>
  <si>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</si>
  <si>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</si>
  <si>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</si>
  <si>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</si>
  <si>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</si>
  <si>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</si>
  <si>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</si>
  <si>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</si>
  <si>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</si>
  <si>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</si>
  <si>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</si>
  <si>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</si>
  <si>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</si>
  <si>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</si>
  <si>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</si>
  <si>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</si>
  <si>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</si>
  <si>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</si>
  <si>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</si>
  <si>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</si>
  <si>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</si>
  <si>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</si>
  <si>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</si>
  <si>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</si>
  <si>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</si>
  <si>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</si>
  <si>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</si>
  <si>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</si>
  <si>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</si>
  <si>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</si>
  <si>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</si>
  <si>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</si>
  <si>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</si>
  <si>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</si>
  <si>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</si>
  <si>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</si>
  <si>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</si>
  <si>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</si>
  <si>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</si>
  <si>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</si>
  <si>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</si>
  <si>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</si>
  <si>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</si>
  <si>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</si>
  <si>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</si>
  <si>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</si>
  <si>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</si>
  <si>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</si>
  <si>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</si>
  <si>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</si>
  <si>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</si>
  <si>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</si>
  <si>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</si>
  <si>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</si>
  <si>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</si>
  <si>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</si>
  <si>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</si>
  <si>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</si>
  <si>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</si>
  <si>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</si>
  <si>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</si>
  <si>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</si>
  <si>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</si>
  <si>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</si>
  <si>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</si>
  <si>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</si>
  <si>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</si>
  <si>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</si>
  <si>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</si>
  <si>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</si>
  <si>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</si>
  <si>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</si>
  <si>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</si>
  <si>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</si>
  <si>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</si>
  <si>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</si>
  <si>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</si>
  <si>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</si>
  <si>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</si>
  <si>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</si>
  <si>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</si>
  <si>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</si>
  <si>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</si>
  <si>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</si>
  <si>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</si>
  <si>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</si>
  <si>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</si>
  <si>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</si>
  <si>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</si>
  <si>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</si>
  <si>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</si>
  <si>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</si>
  <si>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</si>
  <si>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</si>
  <si>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</si>
  <si>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</si>
  <si>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</si>
  <si>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</si>
  <si>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</si>
  <si>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</si>
  <si>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</si>
  <si>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</si>
  <si>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</si>
  <si>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</si>
  <si>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</si>
  <si>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</si>
  <si>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</si>
  <si>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</si>
  <si>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</si>
  <si>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</si>
  <si>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</si>
  <si>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</si>
  <si>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</si>
  <si>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</si>
  <si>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</si>
  <si>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</si>
  <si>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</si>
  <si>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</si>
  <si>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</si>
  <si>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</si>
  <si>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</si>
  <si>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</si>
  <si>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</si>
  <si>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</si>
  <si>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</si>
  <si>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</si>
  <si>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</si>
  <si>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</si>
  <si>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</si>
  <si>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</si>
  <si>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</si>
  <si>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</si>
  <si>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</si>
  <si>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</si>
  <si>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</si>
  <si>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</si>
  <si>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</si>
  <si>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</si>
  <si>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</si>
  <si>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</si>
  <si>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</si>
  <si>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</si>
  <si>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</si>
  <si>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</si>
  <si>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</si>
  <si>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</si>
  <si>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</si>
  <si>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</si>
  <si>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</si>
  <si>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</si>
  <si>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</si>
  <si>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</si>
  <si>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</si>
  <si>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</si>
  <si>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</si>
  <si>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</si>
  <si>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</si>
  <si>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</si>
  <si>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</si>
  <si>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</si>
  <si>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</si>
  <si>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</si>
  <si>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</si>
  <si>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</si>
  <si>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</si>
  <si>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</si>
  <si>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</si>
  <si>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</si>
  <si>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</si>
  <si>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</si>
  <si>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</si>
  <si>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</si>
  <si>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</si>
  <si>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</si>
  <si>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</si>
  <si>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</si>
  <si>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</si>
  <si>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</si>
  <si>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</si>
  <si>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</si>
  <si>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</si>
  <si>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</si>
  <si>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</si>
  <si>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</si>
  <si>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</si>
  <si>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</si>
  <si>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</si>
  <si>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</si>
  <si>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</si>
  <si>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</si>
  <si>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</si>
  <si>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</si>
  <si>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</si>
  <si>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</si>
  <si>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</si>
  <si>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</si>
  <si>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</si>
  <si>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</si>
  <si>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</si>
  <si>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</si>
  <si>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</si>
  <si>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</si>
  <si>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</si>
  <si>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</si>
  <si>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</si>
  <si>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</si>
  <si>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</si>
  <si>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</si>
  <si>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</si>
  <si>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</si>
  <si>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</si>
  <si>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</si>
  <si>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</si>
  <si>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</si>
  <si>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</si>
  <si>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</si>
  <si>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</si>
  <si>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</si>
  <si>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</si>
  <si>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</si>
  <si>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</si>
  <si>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</si>
  <si>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</si>
  <si>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</si>
  <si>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</si>
  <si>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</si>
  <si>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</si>
  <si>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</si>
  <si>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</si>
  <si>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</si>
  <si>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</si>
  <si>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</si>
  <si>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</si>
  <si>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</si>
  <si>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</si>
  <si>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</si>
  <si>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</si>
  <si>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</si>
  <si>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</si>
  <si>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</si>
  <si>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</si>
  <si>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</si>
  <si>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</si>
  <si>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</si>
  <si>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</si>
  <si>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</si>
  <si>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</si>
  <si>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</si>
  <si>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</si>
  <si>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</si>
  <si>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</si>
  <si>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</si>
  <si>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</si>
  <si>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</si>
  <si>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</si>
  <si>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</si>
  <si>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</si>
  <si>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</si>
  <si>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</si>
  <si>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</si>
  <si>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</si>
  <si>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</si>
  <si>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</si>
  <si>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</si>
  <si>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</si>
  <si>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</si>
  <si>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</si>
  <si>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</si>
  <si>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</si>
  <si>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</si>
  <si>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</si>
  <si>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</si>
  <si>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</si>
  <si>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</si>
  <si>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</si>
  <si>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</si>
  <si>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</si>
  <si>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</si>
  <si>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</si>
  <si>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</si>
  <si>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</si>
  <si>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</si>
  <si>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</si>
  <si>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</si>
  <si>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</si>
  <si>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</si>
  <si>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</si>
  <si>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</si>
  <si>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</si>
  <si>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</si>
  <si>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</si>
  <si>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</si>
  <si>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</si>
  <si>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</si>
  <si>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</si>
  <si>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</si>
  <si>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</si>
  <si>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</si>
  <si>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</si>
  <si>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</si>
  <si>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</si>
  <si>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</si>
  <si>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</si>
  <si>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</si>
  <si>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</si>
  <si>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</si>
  <si>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</si>
  <si>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</si>
  <si>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</si>
  <si>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</si>
  <si>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</si>
  <si>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</si>
  <si>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</si>
  <si>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</si>
  <si>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</si>
  <si>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</si>
  <si>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</si>
  <si>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</si>
  <si>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</si>
  <si>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</si>
  <si>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</si>
  <si>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</si>
  <si>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</si>
  <si>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</si>
  <si>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</si>
  <si>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</si>
  <si>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</si>
  <si>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</si>
  <si>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</si>
  <si>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</si>
  <si>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</si>
  <si>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</si>
  <si>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</si>
  <si>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</si>
  <si>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</si>
  <si>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</si>
  <si>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</si>
  <si>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</si>
  <si>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</si>
  <si>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</si>
  <si>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</si>
  <si>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</si>
  <si>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</si>
  <si>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</si>
  <si>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</si>
  <si>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</si>
  <si>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</si>
  <si>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</si>
  <si>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</si>
  <si>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</si>
  <si>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</si>
  <si>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</si>
  <si>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</si>
  <si>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</si>
  <si>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</si>
  <si>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</si>
  <si>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</si>
  <si>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</si>
  <si>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</si>
  <si>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</si>
  <si>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</si>
  <si>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</si>
  <si>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</si>
  <si>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</si>
  <si>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</si>
  <si>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</si>
  <si>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</si>
  <si>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</si>
  <si>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</si>
  <si>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</si>
  <si>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</si>
  <si>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</si>
  <si>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</si>
  <si>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</si>
  <si>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</si>
  <si>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</si>
  <si>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</si>
  <si>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</si>
  <si>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</si>
  <si>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</si>
  <si>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</si>
  <si>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</si>
  <si>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</si>
  <si>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</si>
  <si>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</si>
  <si>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</si>
  <si>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</si>
  <si>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</si>
  <si>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</si>
  <si>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</si>
  <si>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</si>
  <si>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</si>
  <si>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</si>
  <si>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</si>
  <si>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</si>
  <si>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</si>
  <si>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</si>
  <si>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</si>
  <si>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</si>
  <si>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</si>
  <si>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</si>
  <si>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</si>
  <si>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</si>
  <si>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</si>
  <si>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</si>
  <si>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</si>
  <si>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</si>
  <si>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</si>
  <si>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</si>
  <si>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</si>
  <si>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</si>
  <si>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</si>
  <si>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</si>
  <si>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</si>
  <si>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</si>
  <si>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</si>
  <si>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</si>
  <si>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</si>
  <si>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</si>
  <si>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</si>
  <si>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</si>
  <si>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</si>
  <si>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</si>
  <si>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</si>
  <si>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</si>
  <si>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</si>
  <si>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</si>
  <si>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</si>
  <si>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</si>
  <si>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</si>
  <si>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</si>
  <si>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</si>
  <si>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</si>
  <si>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</si>
  <si>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</si>
  <si>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</si>
  <si>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</si>
  <si>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</si>
  <si>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</si>
  <si>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</si>
  <si>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</si>
  <si>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</si>
  <si>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</si>
  <si>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</si>
  <si>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</si>
  <si>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</si>
  <si>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</si>
  <si>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</si>
  <si>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</si>
  <si>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</si>
  <si>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</si>
  <si>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</si>
  <si>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</si>
  <si>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</si>
  <si>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</si>
  <si>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</si>
  <si>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</si>
  <si>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</si>
  <si>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</si>
  <si>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</si>
  <si>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</si>
  <si>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</si>
  <si>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</si>
  <si>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</si>
  <si>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</si>
  <si>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</si>
  <si>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</si>
  <si>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</si>
  <si>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</si>
  <si>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</si>
  <si>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</si>
  <si>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</si>
  <si>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</si>
  <si>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</si>
  <si>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</si>
  <si>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</si>
  <si>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</si>
  <si>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</si>
  <si>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</si>
  <si>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</si>
  <si>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</si>
  <si>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</si>
  <si>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</si>
  <si>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</si>
  <si>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</si>
  <si>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</si>
  <si>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</si>
  <si>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</si>
  <si>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</si>
  <si>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</si>
  <si>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</si>
  <si>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</si>
  <si>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</si>
  <si>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</si>
  <si>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</si>
  <si>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</si>
  <si>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</si>
  <si>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</si>
  <si>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</si>
  <si>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</si>
  <si>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</si>
  <si>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</si>
  <si>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</si>
  <si>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</si>
  <si>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</si>
  <si>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</si>
  <si>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</si>
  <si>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</si>
  <si>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</si>
  <si>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</si>
  <si>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</si>
  <si>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</si>
  <si>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</si>
  <si>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</si>
  <si>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</si>
  <si>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</si>
  <si>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</si>
  <si>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</si>
  <si>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</si>
  <si>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</si>
  <si>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</si>
  <si>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</si>
  <si>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</si>
  <si>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</si>
  <si>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</si>
  <si>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</si>
  <si>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</si>
  <si>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</si>
  <si>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</si>
  <si>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</si>
  <si>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</si>
  <si>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</si>
  <si>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</si>
  <si>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</si>
  <si>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</si>
  <si>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</si>
  <si>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</si>
  <si>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</si>
  <si>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</si>
  <si>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</si>
  <si>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</si>
  <si>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</si>
  <si>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</si>
  <si>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</si>
  <si>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</si>
  <si>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</si>
  <si>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</si>
  <si>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</si>
  <si>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</si>
  <si>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</si>
  <si>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</si>
  <si>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</si>
  <si>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</si>
  <si>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</si>
  <si>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</si>
  <si>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</si>
  <si>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</si>
  <si>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</si>
  <si>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</si>
  <si>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</si>
  <si>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</si>
  <si>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</si>
  <si>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</si>
  <si>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</si>
  <si>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</si>
  <si>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</si>
  <si>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</si>
  <si>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</si>
  <si>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</si>
  <si>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</si>
  <si>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</si>
  <si>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</si>
  <si>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</si>
  <si>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</si>
  <si>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</si>
  <si>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</si>
  <si>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</si>
  <si>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</si>
  <si>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</si>
  <si>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</si>
  <si>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</si>
  <si>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</si>
  <si>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</si>
  <si>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</si>
  <si>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</si>
  <si>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</si>
  <si>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</si>
  <si>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</si>
  <si>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</si>
  <si>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</si>
  <si>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</si>
  <si>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</si>
  <si>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</si>
  <si>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</si>
  <si>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</si>
  <si>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</si>
  <si>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</si>
  <si>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</si>
  <si>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</si>
  <si>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</si>
  <si>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</si>
  <si>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</si>
  <si>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</si>
  <si>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</si>
  <si>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</si>
  <si>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</si>
  <si>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</si>
  <si>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</si>
  <si>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</si>
  <si>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</si>
  <si>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</si>
  <si>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</si>
  <si>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</si>
  <si>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</si>
  <si>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</si>
  <si>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</si>
  <si>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</si>
  <si>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</si>
  <si>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</si>
  <si>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</si>
  <si>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</si>
  <si>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</si>
  <si>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</si>
  <si>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</si>
  <si>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</si>
  <si>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</si>
  <si>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</si>
  <si>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</si>
  <si>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</si>
  <si>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</si>
  <si>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</si>
  <si>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</si>
  <si>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</si>
  <si>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</si>
  <si>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</si>
  <si>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</si>
  <si>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</si>
  <si>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</si>
  <si>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</si>
  <si>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</si>
  <si>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</si>
  <si>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</si>
  <si>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</si>
  <si>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</si>
  <si>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</si>
  <si>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</si>
  <si>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</si>
  <si>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</si>
  <si>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</si>
  <si>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</si>
  <si>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</si>
  <si>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</si>
  <si>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</si>
  <si>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</si>
  <si>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</si>
  <si>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</si>
  <si>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</si>
  <si>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</si>
  <si>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</si>
  <si>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</si>
  <si>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</si>
  <si>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</si>
  <si>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</si>
  <si>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</si>
  <si>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</si>
  <si>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</si>
  <si>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</si>
  <si>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</si>
  <si>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</si>
  <si>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</si>
  <si>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</si>
  <si>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</si>
  <si>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</si>
  <si>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</si>
  <si>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</si>
  <si>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</si>
  <si>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</si>
  <si>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</si>
  <si>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</si>
  <si>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</si>
  <si>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</si>
  <si>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</si>
  <si>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</si>
  <si>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</si>
  <si>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</si>
  <si>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</si>
  <si>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</si>
  <si>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</si>
  <si>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</si>
  <si>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</si>
  <si>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</si>
  <si>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</si>
  <si>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</si>
  <si>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</si>
  <si>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</si>
  <si>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</si>
  <si>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</si>
  <si>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</si>
  <si>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</si>
  <si>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</si>
  <si>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</si>
  <si>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</si>
  <si>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</si>
  <si>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</si>
  <si>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</si>
  <si>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</si>
  <si>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</si>
  <si>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</si>
  <si>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</si>
  <si>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</si>
  <si>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</si>
  <si>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</si>
  <si>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</si>
  <si>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</si>
  <si>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</si>
  <si>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</si>
  <si>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</si>
  <si>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</si>
  <si>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</si>
  <si>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</si>
  <si>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</si>
  <si>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</si>
  <si>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</si>
  <si>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</si>
  <si>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</si>
  <si>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</si>
  <si>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</si>
  <si>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</si>
  <si>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</si>
  <si>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</si>
  <si>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</si>
  <si>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</si>
  <si>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</si>
  <si>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</si>
  <si>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</si>
  <si>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</si>
  <si>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</si>
  <si>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</si>
  <si>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</si>
  <si>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</si>
  <si>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</si>
  <si>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</si>
  <si>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</si>
  <si>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</si>
  <si>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</si>
  <si>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</si>
  <si>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</si>
  <si>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</si>
  <si>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</si>
  <si>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</si>
  <si>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</si>
  <si>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</si>
  <si>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</si>
  <si>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</si>
  <si>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</si>
  <si>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</si>
  <si>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</si>
  <si>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</si>
  <si>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</si>
  <si>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</si>
  <si>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</si>
  <si>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</si>
  <si>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</si>
  <si>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</si>
  <si>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</si>
  <si>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</si>
  <si>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</si>
  <si>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</si>
  <si>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</si>
  <si>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</si>
  <si>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</si>
  <si>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</si>
  <si>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</si>
  <si>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</si>
  <si>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</si>
  <si>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</si>
  <si>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</si>
  <si>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</si>
  <si>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</si>
  <si>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</si>
  <si>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</si>
  <si>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</si>
  <si>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</si>
  <si>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</si>
  <si>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</si>
  <si>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</si>
  <si>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</si>
  <si>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</si>
  <si>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</si>
  <si>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</si>
  <si>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</si>
  <si>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</si>
  <si>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</si>
  <si>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</si>
  <si>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</si>
  <si>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</si>
  <si>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</si>
  <si>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</si>
  <si>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</si>
  <si>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</si>
  <si>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</si>
  <si>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</si>
  <si>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</si>
  <si>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</si>
  <si>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</si>
  <si>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</si>
  <si>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</si>
  <si>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</si>
  <si>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</si>
  <si>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</si>
  <si>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</si>
  <si>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</si>
  <si>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</si>
  <si>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</si>
  <si>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</si>
  <si>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</si>
  <si>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</si>
  <si>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</si>
  <si>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</si>
  <si>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</si>
  <si>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</si>
  <si>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</si>
  <si>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</si>
  <si>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</si>
  <si>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</si>
  <si>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</si>
  <si>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</si>
  <si>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</si>
  <si>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</si>
  <si>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</si>
  <si>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</si>
  <si>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</si>
  <si>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</si>
  <si>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</si>
  <si>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</si>
  <si>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</si>
  <si>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</si>
  <si>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</si>
  <si>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</si>
  <si>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</si>
  <si>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</si>
  <si>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</si>
  <si>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</si>
  <si>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</si>
  <si>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</si>
  <si>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</si>
  <si>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</si>
  <si>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</si>
  <si>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</si>
  <si>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</si>
  <si>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</si>
  <si>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</si>
  <si>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</si>
  <si>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</si>
  <si>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</si>
  <si>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</si>
  <si>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</si>
  <si>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</si>
  <si>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</si>
  <si>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</si>
  <si>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</si>
  <si>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</si>
  <si>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</si>
  <si>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</si>
  <si>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</si>
  <si>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</si>
  <si>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</si>
  <si>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</si>
  <si>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</si>
  <si>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</si>
  <si>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</si>
  <si>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</si>
  <si>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</si>
  <si>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</si>
  <si>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</si>
  <si>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</si>
  <si>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</si>
  <si>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</si>
  <si>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</si>
  <si>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</si>
  <si>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</si>
  <si>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</si>
  <si>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</si>
  <si>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</si>
  <si>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</si>
  <si>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</si>
  <si>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</si>
  <si>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</si>
  <si>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</si>
  <si>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</si>
  <si>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</si>
  <si>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</si>
  <si>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</si>
  <si>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</si>
  <si>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</si>
  <si>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</si>
  <si>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</si>
  <si>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</si>
  <si>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</si>
  <si>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</si>
  <si>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</si>
  <si>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</si>
  <si>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</si>
  <si>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</si>
  <si>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</si>
  <si>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</si>
  <si>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</si>
  <si>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</si>
  <si>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</si>
  <si>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</si>
  <si>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</si>
  <si>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</si>
  <si>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</si>
  <si>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</si>
  <si>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</si>
  <si>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</si>
  <si>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</si>
  <si>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</si>
  <si>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</si>
  <si>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</si>
  <si>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</si>
  <si>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</si>
  <si>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</si>
  <si>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</si>
  <si>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</si>
  <si>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</si>
  <si>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</si>
  <si>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</si>
  <si>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</si>
  <si>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</si>
  <si>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</si>
  <si>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</si>
  <si>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</si>
  <si>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</si>
  <si>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</si>
  <si>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</si>
  <si>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</si>
  <si>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</si>
  <si>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</si>
  <si>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</si>
  <si>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</si>
  <si>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</si>
  <si>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</si>
  <si>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</si>
  <si>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</si>
  <si>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</si>
  <si>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</si>
  <si>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</si>
  <si>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</si>
  <si>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</si>
  <si>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</si>
  <si>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</si>
  <si>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</si>
  <si>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</si>
  <si>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</si>
  <si>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</si>
  <si>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</si>
  <si>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</si>
  <si>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</si>
  <si>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</si>
  <si>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</si>
  <si>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</si>
  <si>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</si>
  <si>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</si>
  <si>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</si>
  <si>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</si>
  <si>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</si>
  <si>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</si>
  <si>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</si>
  <si>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</si>
  <si>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</si>
  <si>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</si>
  <si>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</si>
  <si>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</si>
  <si>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</si>
  <si>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</si>
  <si>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</si>
  <si>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</si>
  <si>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</si>
  <si>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</si>
  <si>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</si>
  <si>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</si>
  <si>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</si>
  <si>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</si>
  <si>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</si>
  <si>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</si>
  <si>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</si>
  <si>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</si>
  <si>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</si>
  <si>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</si>
  <si>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</si>
  <si>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</si>
  <si>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</si>
  <si>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</si>
  <si>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</si>
  <si>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</si>
  <si>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</si>
  <si>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</si>
  <si>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</si>
  <si>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</si>
  <si>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</si>
  <si>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</si>
  <si>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</si>
  <si>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</si>
  <si>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</si>
  <si>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</si>
  <si>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</si>
  <si>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</si>
  <si>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</si>
  <si>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</si>
  <si>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</si>
  <si>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</si>
  <si>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</si>
  <si>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</si>
  <si>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</si>
  <si>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</si>
  <si>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</si>
  <si>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</si>
  <si>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</si>
  <si>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</si>
  <si>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</si>
  <si>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</si>
  <si>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</si>
  <si>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</si>
  <si>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</si>
  <si>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</si>
  <si>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</si>
  <si>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</si>
  <si>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</si>
  <si>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</si>
  <si>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</si>
  <si>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</si>
  <si>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</si>
  <si>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</si>
  <si>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</si>
  <si>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</si>
  <si>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</si>
  <si>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</si>
  <si>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</si>
  <si>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</si>
  <si>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</si>
  <si>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</si>
  <si>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</si>
  <si>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</si>
  <si>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</si>
  <si>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</si>
  <si>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</si>
  <si>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</si>
  <si>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</si>
  <si>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</si>
  <si>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</si>
  <si>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</si>
  <si>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</si>
  <si>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</si>
  <si>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</si>
  <si>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</si>
  <si>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</si>
  <si>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</si>
  <si>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</si>
  <si>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</si>
  <si>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</si>
  <si>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</si>
  <si>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</si>
  <si>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</si>
  <si>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</si>
  <si>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</si>
  <si>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</si>
  <si>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</si>
  <si>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</si>
  <si>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</si>
  <si>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</si>
  <si>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</si>
  <si>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</si>
  <si>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</si>
  <si>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</si>
  <si>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</si>
  <si>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</si>
  <si>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</si>
  <si>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</si>
  <si>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</si>
  <si>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</si>
  <si>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</si>
  <si>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</si>
  <si>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</si>
  <si>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</si>
  <si>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</si>
  <si>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</si>
  <si>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</si>
  <si>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</si>
  <si>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</si>
  <si>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</si>
  <si>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</si>
  <si>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</si>
  <si>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</si>
  <si>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</si>
  <si>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</si>
  <si>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</si>
  <si>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</si>
  <si>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</si>
  <si>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</si>
  <si>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</si>
  <si>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</si>
  <si>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</si>
  <si>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</si>
  <si>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</si>
  <si>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</si>
  <si>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</si>
  <si>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</si>
  <si>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</si>
  <si>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</si>
  <si>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</si>
  <si>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</si>
  <si>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</si>
  <si>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</si>
  <si>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</si>
  <si>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</si>
  <si>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</si>
  <si>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</si>
  <si>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</si>
  <si>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</si>
  <si>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</si>
  <si>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</si>
  <si>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</si>
  <si>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</si>
  <si>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</si>
  <si>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</si>
  <si>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</si>
  <si>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</si>
  <si>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</si>
  <si>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</si>
  <si>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</si>
  <si>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</si>
  <si>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</si>
  <si>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</si>
  <si>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</si>
  <si>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</si>
  <si>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</si>
  <si>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</si>
  <si>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</si>
  <si>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</si>
  <si>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</si>
  <si>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</si>
  <si>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</si>
  <si>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</si>
  <si>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</si>
  <si>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</si>
  <si>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</si>
  <si>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</si>
  <si>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</si>
  <si>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</si>
  <si>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</si>
  <si>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</si>
  <si>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</si>
  <si>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</si>
  <si>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</si>
  <si>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</si>
  <si>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</si>
  <si>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</si>
  <si>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</si>
  <si>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</si>
  <si>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</si>
  <si>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</si>
  <si>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</si>
  <si>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</si>
  <si>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</si>
  <si>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</si>
  <si>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</si>
  <si>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</si>
  <si>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</si>
  <si>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</si>
  <si>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</si>
  <si>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</si>
  <si>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</si>
  <si>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</si>
  <si>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</si>
  <si>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</si>
  <si>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</si>
  <si>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</si>
  <si>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</si>
  <si>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</si>
  <si>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</si>
  <si>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</si>
  <si>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</si>
  <si>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</si>
  <si>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</si>
  <si>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</si>
  <si>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</si>
  <si>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</si>
  <si>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</si>
  <si>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</si>
  <si>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</si>
  <si>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</si>
  <si>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</si>
  <si>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</si>
  <si>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</si>
  <si>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</si>
  <si>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</si>
  <si>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</si>
  <si>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</si>
  <si>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</si>
  <si>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</si>
  <si>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</si>
  <si>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</si>
  <si>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</si>
  <si>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</si>
  <si>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</si>
  <si>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</si>
  <si>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</si>
  <si>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</si>
  <si>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</si>
  <si>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</si>
  <si>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</si>
  <si>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</si>
  <si>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</si>
  <si>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</si>
  <si>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</si>
  <si>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</si>
  <si>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</si>
  <si>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</si>
  <si>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</si>
  <si>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</si>
  <si>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</si>
  <si>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</si>
  <si>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</si>
  <si>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</si>
  <si>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</si>
  <si>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</si>
  <si>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</si>
  <si>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</si>
  <si>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</si>
  <si>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</si>
  <si>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</si>
  <si>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</si>
  <si>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</si>
  <si>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</si>
  <si>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</si>
  <si>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</si>
  <si>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</si>
  <si>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</si>
  <si>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</si>
  <si>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</si>
  <si>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</si>
  <si>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</si>
  <si>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</si>
  <si>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</si>
  <si>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</si>
  <si>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</si>
  <si>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</si>
  <si>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</si>
  <si>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</si>
  <si>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</si>
  <si>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</si>
  <si>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</si>
  <si>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</si>
  <si>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</si>
  <si>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</si>
  <si>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</si>
  <si>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</si>
  <si>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</si>
  <si>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</si>
  <si>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</si>
  <si>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</si>
  <si>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</si>
  <si>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</si>
  <si>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</si>
  <si>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</si>
  <si>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</si>
  <si>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</si>
  <si>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</si>
  <si>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</si>
  <si>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</si>
  <si>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</si>
  <si>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</si>
  <si>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</si>
  <si>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</si>
  <si>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</si>
  <si>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</si>
  <si>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</si>
  <si>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</si>
  <si>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</si>
  <si>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</si>
  <si>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</si>
  <si>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</si>
  <si>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</si>
  <si>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</si>
  <si>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</si>
  <si>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</si>
  <si>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</si>
  <si>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</si>
  <si>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</si>
  <si>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</si>
  <si>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</si>
  <si>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</si>
  <si>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</si>
  <si>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</si>
  <si>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</si>
  <si>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</si>
  <si>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</si>
  <si>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</si>
  <si>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</si>
  <si>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</si>
  <si>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</si>
  <si>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</si>
  <si>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</si>
  <si>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</si>
  <si>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</si>
  <si>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</si>
  <si>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</si>
  <si>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</si>
  <si>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</si>
  <si>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</si>
  <si>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</si>
  <si>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</si>
  <si>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</si>
  <si>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</si>
  <si>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</si>
  <si>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</si>
  <si>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</si>
  <si>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</si>
  <si>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</si>
  <si>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</si>
  <si>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</si>
  <si>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</si>
  <si>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</si>
  <si>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</si>
  <si>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</si>
  <si>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</si>
  <si>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</si>
  <si>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</si>
  <si>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</si>
  <si>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</si>
  <si>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</si>
  <si>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</si>
  <si>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</si>
  <si>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</si>
  <si>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</si>
  <si>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</si>
  <si>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</si>
  <si>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</si>
  <si>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</si>
  <si>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</si>
  <si>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</si>
  <si>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</si>
  <si>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</si>
  <si>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</si>
  <si>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</si>
  <si>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</si>
  <si>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</si>
  <si>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</si>
  <si>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</si>
  <si>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</si>
  <si>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</si>
  <si>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</si>
  <si>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</si>
  <si>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</si>
  <si>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</si>
  <si>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</si>
  <si>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</si>
  <si>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</si>
  <si>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</si>
  <si>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</si>
  <si>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</si>
  <si>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</si>
  <si>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</si>
  <si>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</si>
  <si>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</si>
  <si>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</si>
  <si>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</si>
  <si>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</si>
  <si>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</si>
  <si>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</si>
  <si>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</si>
  <si>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</si>
  <si>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</si>
  <si>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</si>
  <si>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</si>
  <si>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</si>
  <si>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</si>
  <si>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</si>
  <si>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</si>
  <si>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</si>
  <si>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</si>
  <si>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</si>
  <si>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</si>
  <si>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</si>
  <si>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</si>
  <si>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</si>
  <si>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</si>
  <si>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</si>
  <si>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</si>
  <si>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</si>
  <si>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</si>
  <si>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</si>
  <si>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</si>
  <si>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</si>
  <si>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</si>
  <si>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</si>
  <si>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</si>
  <si>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</si>
  <si>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</si>
  <si>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</si>
  <si>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</si>
  <si>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</si>
  <si>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</si>
  <si>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</si>
  <si>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</si>
  <si>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</si>
  <si>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</si>
  <si>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</si>
  <si>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</si>
  <si>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</si>
  <si>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</si>
  <si>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</si>
  <si>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</si>
  <si>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</si>
  <si>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</si>
  <si>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</si>
  <si>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</si>
  <si>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</si>
  <si>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</si>
  <si>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</si>
  <si>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</si>
  <si>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</si>
  <si>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</si>
  <si>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</si>
  <si>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</si>
  <si>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</si>
  <si>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</si>
  <si>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</si>
  <si>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</si>
  <si>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</si>
  <si>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</si>
  <si>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</si>
  <si>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</si>
  <si>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</si>
  <si>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</si>
  <si>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</si>
  <si>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</si>
  <si>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</si>
  <si>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</si>
  <si>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</si>
  <si>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</si>
  <si>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</si>
  <si>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</si>
  <si>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</si>
  <si>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</si>
  <si>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</si>
  <si>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</si>
  <si>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</si>
  <si>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</si>
  <si>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</si>
  <si>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</si>
  <si>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</si>
  <si>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</si>
  <si>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</si>
  <si>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</si>
  <si>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</si>
  <si>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</si>
  <si>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</si>
  <si>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</si>
  <si>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</si>
  <si>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</si>
  <si>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</si>
  <si>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</si>
  <si>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</si>
  <si>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</si>
  <si>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</si>
  <si>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</si>
  <si>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</si>
  <si>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</si>
  <si>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</si>
  <si>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</si>
  <si>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</si>
  <si>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</si>
  <si>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</si>
  <si>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</si>
  <si>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</si>
  <si>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</si>
  <si>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</si>
  <si>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</si>
  <si>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</si>
  <si>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</si>
  <si>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</si>
  <si>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</si>
  <si>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</si>
  <si>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</si>
  <si>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</si>
  <si>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</si>
  <si>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</si>
  <si>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</si>
  <si>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</si>
  <si>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</si>
  <si>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</si>
  <si>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</si>
  <si>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</si>
  <si>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</si>
  <si>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</si>
  <si>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</si>
  <si>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</si>
  <si>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</si>
  <si>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</si>
  <si>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</si>
  <si>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</si>
  <si>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</si>
  <si>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</si>
  <si>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</si>
  <si>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</si>
  <si>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</si>
  <si>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</si>
  <si>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</si>
  <si>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</si>
  <si>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</si>
  <si>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</si>
  <si>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</si>
  <si>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</si>
  <si>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</si>
  <si>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</si>
  <si>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</si>
  <si>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</si>
  <si>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</si>
  <si>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</si>
  <si>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</si>
  <si>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</si>
  <si>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</si>
  <si>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</si>
  <si>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</si>
  <si>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</si>
  <si>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</si>
  <si>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</si>
  <si>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</si>
  <si>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</si>
  <si>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</si>
  <si>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</si>
  <si>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</si>
  <si>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</si>
  <si>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</si>
  <si>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</si>
  <si>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</si>
  <si>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</si>
  <si>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</si>
  <si>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</si>
  <si>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</si>
  <si>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</si>
  <si>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</si>
  <si>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</si>
  <si>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</si>
  <si>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</si>
  <si>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</si>
  <si>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</si>
  <si>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</si>
  <si>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</si>
  <si>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</si>
  <si>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</si>
  <si>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</si>
  <si>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</si>
  <si>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</si>
  <si>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</si>
  <si>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</si>
  <si>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</si>
  <si>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</si>
  <si>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</si>
  <si>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</si>
  <si>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</si>
  <si>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</si>
  <si>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</si>
  <si>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</si>
  <si>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</si>
  <si>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</si>
  <si>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</si>
  <si>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</si>
  <si>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</si>
  <si>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</si>
  <si>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</si>
  <si>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</si>
  <si>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</si>
  <si>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</si>
  <si>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</si>
  <si>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</si>
  <si>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</si>
  <si>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</si>
  <si>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</si>
  <si>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</si>
  <si>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</si>
  <si>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</si>
  <si>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</si>
  <si>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</si>
  <si>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</si>
  <si>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</si>
  <si>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</si>
  <si>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</si>
  <si>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</si>
  <si>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</si>
  <si>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</si>
  <si>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</si>
  <si>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</si>
  <si>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</si>
  <si>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</si>
  <si>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</si>
  <si>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</si>
  <si>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</si>
  <si>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</si>
  <si>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</si>
  <si>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</si>
  <si>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</si>
  <si>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</si>
  <si>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</si>
  <si>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</si>
  <si>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</si>
  <si>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</si>
  <si>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</si>
  <si>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</si>
  <si>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</si>
  <si>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</si>
  <si>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</si>
  <si>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</si>
  <si>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</si>
  <si>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</si>
  <si>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</si>
  <si>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</si>
  <si>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</si>
  <si>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</si>
  <si>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</si>
  <si>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</si>
  <si>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</si>
  <si>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</si>
  <si>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</si>
  <si>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</si>
  <si>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</si>
  <si>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</si>
  <si>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</si>
  <si>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</si>
  <si>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</si>
  <si>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</si>
  <si>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</si>
  <si>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</si>
  <si>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</si>
  <si>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</si>
  <si>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</si>
  <si>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</si>
  <si>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</si>
  <si>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</si>
  <si>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</si>
  <si>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</si>
  <si>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</si>
  <si>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</si>
  <si>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</si>
  <si>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</si>
  <si>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</si>
  <si>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</si>
  <si>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</si>
  <si>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</si>
  <si>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</si>
  <si>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</si>
  <si>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</si>
  <si>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</si>
  <si>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</si>
  <si>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</si>
  <si>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</si>
  <si>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</si>
  <si>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</si>
  <si>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</si>
  <si>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</si>
  <si>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</si>
  <si>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</si>
  <si>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</si>
  <si>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</si>
  <si>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</si>
  <si>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</si>
  <si>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</si>
  <si>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</si>
  <si>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</si>
  <si>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</si>
  <si>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</si>
  <si>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</si>
  <si>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</si>
  <si>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</si>
  <si>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</si>
  <si>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</si>
  <si>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</si>
  <si>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</si>
  <si>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</si>
  <si>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</si>
  <si>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</si>
  <si>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</si>
  <si>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</si>
  <si>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</si>
  <si>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</si>
  <si>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</si>
  <si>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</si>
  <si>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</si>
  <si>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</si>
  <si>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</si>
  <si>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</si>
  <si>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</si>
  <si>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</si>
  <si>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</si>
  <si>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</si>
  <si>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</si>
  <si>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</si>
  <si>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</si>
  <si>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</si>
  <si>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</si>
  <si>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</si>
  <si>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</si>
  <si>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</si>
  <si>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</si>
  <si>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</si>
  <si>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</si>
  <si>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</si>
  <si>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</si>
  <si>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</si>
  <si>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</si>
  <si>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</si>
  <si>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</si>
  <si>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</si>
  <si>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</si>
  <si>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</si>
  <si>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</si>
  <si>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</si>
  <si>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</si>
  <si>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</si>
  <si>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</si>
  <si>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</si>
  <si>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</si>
  <si>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</si>
  <si>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</si>
  <si>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</si>
  <si>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</si>
  <si>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</si>
  <si>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</si>
  <si>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</si>
  <si>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</si>
  <si>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</si>
  <si>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</si>
  <si>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</si>
  <si>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</si>
  <si>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</si>
  <si>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</si>
  <si>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</si>
  <si>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</si>
  <si>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</si>
  <si>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</si>
  <si>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</si>
  <si>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</si>
  <si>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</si>
  <si>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</si>
  <si>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</si>
  <si>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</si>
  <si>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</si>
  <si>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</si>
  <si>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</si>
  <si>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</si>
  <si>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</si>
  <si>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</si>
  <si>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</si>
  <si>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</si>
  <si>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</si>
  <si>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</si>
  <si>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</si>
  <si>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</si>
  <si>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</si>
  <si>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</si>
  <si>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</si>
  <si>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</si>
  <si>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</si>
  <si>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</si>
  <si>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</si>
  <si>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</si>
  <si>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</si>
  <si>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</si>
  <si>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</si>
  <si>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</si>
  <si>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</si>
  <si>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</si>
  <si>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</si>
  <si>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</si>
  <si>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</si>
  <si>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</si>
  <si>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</si>
  <si>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</si>
  <si>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</si>
  <si>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</si>
  <si>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</si>
  <si>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</si>
  <si>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</si>
  <si>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</si>
  <si>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</si>
  <si>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</si>
  <si>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</si>
  <si>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</si>
  <si>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</si>
  <si>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</si>
  <si>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</si>
  <si>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</si>
  <si>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</si>
  <si>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</si>
  <si>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</si>
  <si>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</si>
  <si>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</si>
  <si>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</si>
  <si>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</si>
  <si>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</si>
  <si>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</si>
  <si>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</si>
  <si>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</si>
  <si>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</si>
  <si>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</si>
  <si>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</si>
  <si>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</si>
  <si>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</si>
  <si>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</si>
  <si>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</si>
  <si>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</si>
  <si>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</si>
  <si>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</si>
  <si>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</si>
  <si>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</si>
  <si>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</si>
  <si>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</si>
  <si>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</si>
  <si>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</si>
  <si>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</si>
  <si>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</si>
  <si>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</si>
  <si>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</si>
  <si>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</si>
  <si>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</si>
  <si>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</si>
  <si>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</si>
  <si>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</si>
  <si>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</si>
  <si>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</si>
  <si>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</si>
  <si>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</si>
  <si>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</si>
  <si>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</si>
  <si>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</si>
  <si>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</si>
  <si>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</si>
  <si>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</si>
  <si>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</si>
  <si>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</si>
  <si>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</si>
  <si>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</si>
  <si>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</si>
  <si>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</si>
  <si>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</si>
  <si>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</si>
  <si>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</si>
  <si>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</si>
  <si>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</si>
  <si>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</si>
  <si>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</si>
  <si>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</si>
  <si>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</si>
  <si>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</si>
  <si>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</si>
  <si>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</si>
  <si>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</si>
  <si>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</si>
  <si>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</si>
  <si>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</si>
  <si>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</si>
  <si>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</si>
  <si>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</si>
  <si>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</si>
  <si>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</si>
  <si>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</si>
  <si>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</si>
  <si>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</si>
  <si>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</si>
  <si>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</si>
  <si>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</si>
  <si>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</si>
  <si>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</si>
  <si>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</si>
  <si>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</si>
  <si>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</si>
  <si>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</si>
  <si>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</si>
  <si>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</si>
  <si>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</si>
  <si>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</si>
  <si>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</si>
  <si>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</si>
  <si>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</si>
  <si>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</si>
  <si>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</si>
  <si>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</si>
  <si>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</si>
  <si>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</si>
  <si>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</si>
  <si>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</si>
  <si>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</si>
  <si>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</si>
  <si>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</si>
  <si>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</si>
  <si>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</si>
  <si>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</si>
  <si>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</si>
  <si>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</si>
  <si>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</si>
  <si>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</si>
  <si>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</si>
  <si>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</si>
  <si>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</si>
  <si>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</si>
  <si>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</si>
  <si>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</si>
  <si>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</si>
  <si>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</si>
  <si>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</si>
  <si>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</si>
  <si>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</si>
  <si>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</si>
  <si>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</si>
  <si>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</si>
  <si>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</si>
  <si>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</si>
  <si>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</si>
  <si>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</si>
  <si>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</si>
  <si>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</si>
  <si>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</si>
  <si>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</si>
  <si>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</si>
  <si>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</si>
  <si>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</si>
  <si>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</si>
  <si>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</si>
  <si>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</si>
  <si>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</si>
  <si>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</si>
  <si>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</si>
  <si>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</si>
  <si>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</si>
  <si>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</si>
  <si>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</si>
  <si>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</si>
  <si>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</si>
  <si>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</si>
  <si>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</si>
  <si>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</si>
  <si>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</si>
  <si>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</si>
  <si>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</si>
  <si>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</si>
  <si>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</si>
  <si>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</si>
  <si>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</si>
  <si>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</si>
  <si>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</si>
  <si>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</si>
  <si>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</si>
  <si>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</si>
  <si>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</si>
  <si>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</si>
  <si>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</si>
  <si>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</si>
  <si>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</si>
  <si>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</si>
  <si>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</si>
  <si>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</si>
  <si>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</si>
  <si>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</si>
  <si>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</si>
  <si>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</si>
  <si>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</si>
  <si>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</si>
  <si>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</si>
  <si>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</si>
  <si>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</si>
  <si>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</si>
  <si>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</si>
  <si>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</si>
  <si>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</si>
  <si>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</si>
  <si>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</si>
  <si>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</si>
  <si>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</si>
  <si>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</si>
  <si>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</si>
  <si>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</si>
  <si>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</si>
  <si>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</si>
  <si>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</si>
  <si>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</si>
  <si>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</si>
  <si>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</si>
  <si>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</si>
  <si>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</si>
  <si>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</si>
  <si>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</si>
  <si>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</si>
  <si>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</si>
  <si>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</si>
  <si>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</si>
  <si>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</si>
  <si>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</si>
  <si>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</si>
  <si>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</si>
  <si>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</si>
  <si>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</si>
  <si>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</si>
  <si>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</si>
  <si>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</si>
  <si>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</si>
  <si>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</si>
  <si>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</si>
  <si>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</si>
  <si>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</si>
  <si>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</si>
  <si>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</si>
  <si>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</si>
  <si>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</si>
  <si>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</si>
  <si>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</si>
  <si>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</si>
  <si>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</si>
  <si>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</si>
  <si>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</si>
  <si>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</si>
  <si>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</si>
  <si>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</si>
  <si>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</si>
  <si>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</si>
  <si>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</si>
  <si>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</si>
  <si>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</si>
  <si>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</si>
  <si>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</si>
  <si>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</si>
  <si>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</si>
  <si>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</si>
  <si>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</si>
  <si>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</si>
  <si>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</si>
  <si>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</si>
  <si>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</si>
  <si>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</si>
  <si>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</si>
  <si>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</si>
  <si>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</si>
  <si>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</si>
  <si>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</si>
  <si>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</si>
  <si>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</si>
  <si>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</si>
  <si>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</si>
  <si>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</si>
  <si>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</si>
  <si>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</si>
  <si>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</si>
  <si>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</si>
  <si>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</si>
  <si>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</si>
  <si>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</si>
  <si>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</si>
  <si>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</si>
  <si>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</si>
  <si>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</si>
  <si>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</si>
  <si>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</si>
  <si>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</si>
  <si>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</si>
  <si>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</si>
  <si>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</si>
  <si>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</si>
  <si>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</si>
  <si>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</si>
  <si>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</si>
  <si>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</si>
  <si>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</si>
  <si>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</si>
  <si>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</si>
  <si>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</si>
  <si>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</si>
  <si>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</si>
  <si>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</si>
  <si>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</si>
  <si>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</si>
  <si>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</si>
  <si>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</si>
  <si>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</si>
  <si>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</si>
  <si>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</si>
  <si>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</si>
  <si>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</si>
  <si>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</si>
  <si>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</si>
  <si>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</si>
  <si>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</si>
  <si>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</si>
  <si>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</si>
  <si>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</si>
  <si>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</si>
  <si>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</si>
  <si>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</si>
  <si>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</si>
  <si>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</si>
  <si>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</si>
  <si>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</si>
  <si>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</si>
  <si>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</si>
  <si>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</si>
  <si>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</si>
  <si>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</si>
  <si>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</si>
  <si>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</si>
  <si>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</si>
  <si>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</si>
  <si>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</si>
  <si>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</si>
  <si>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</si>
  <si>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</si>
  <si>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</si>
  <si>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</si>
  <si>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</si>
  <si>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</si>
  <si>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</si>
  <si>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</si>
  <si>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</si>
  <si>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</si>
  <si>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</si>
  <si>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</si>
  <si>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</si>
  <si>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</si>
  <si>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</si>
  <si>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</si>
  <si>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</si>
  <si>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</si>
  <si>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</si>
  <si>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</si>
  <si>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</si>
  <si>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</si>
  <si>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</si>
  <si>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</si>
  <si>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</si>
  <si>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</si>
  <si>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</si>
  <si>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</si>
  <si>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</si>
  <si>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</si>
  <si>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</si>
  <si>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</si>
  <si>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</si>
  <si>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</si>
  <si>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</si>
  <si>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</si>
  <si>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</si>
  <si>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</si>
  <si>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</si>
  <si>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</si>
  <si>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</si>
  <si>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</si>
  <si>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</si>
  <si>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</si>
  <si>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</si>
  <si>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</si>
  <si>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</si>
  <si>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</si>
  <si>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</si>
  <si>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</si>
  <si>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</si>
  <si>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</si>
  <si>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</si>
  <si>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</si>
  <si>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</si>
  <si>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</si>
  <si>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</si>
  <si>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</si>
  <si>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</si>
  <si>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</si>
  <si>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</si>
  <si>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</si>
  <si>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</si>
  <si>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</si>
  <si>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</si>
  <si>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</si>
  <si>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</si>
  <si>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</si>
  <si>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</si>
  <si>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</si>
  <si>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</si>
  <si>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</si>
  <si>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</si>
  <si>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</si>
  <si>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</si>
  <si>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</si>
  <si>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</si>
  <si>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</si>
  <si>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</si>
  <si>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</si>
  <si>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</si>
  <si>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</si>
  <si>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</si>
  <si>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</si>
  <si>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</si>
  <si>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</si>
  <si>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</si>
  <si>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</si>
  <si>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</si>
  <si>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</si>
  <si>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</si>
  <si>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</si>
  <si>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</si>
  <si>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</si>
  <si>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</si>
  <si>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</si>
  <si>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</si>
  <si>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</si>
  <si>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</si>
  <si>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</si>
  <si>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</si>
  <si>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</si>
  <si>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</si>
  <si>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</si>
  <si>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</si>
  <si>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</si>
  <si>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</si>
  <si>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</si>
  <si>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</si>
  <si>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</si>
  <si>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</si>
  <si>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</si>
  <si>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</si>
  <si>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</si>
  <si>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</si>
  <si>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</si>
  <si>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</si>
  <si>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</si>
  <si>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</si>
  <si>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</si>
  <si>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</si>
  <si>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</si>
  <si>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</si>
  <si>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</si>
  <si>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</si>
  <si>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</si>
  <si>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</si>
  <si>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</si>
  <si>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</si>
  <si>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</si>
  <si>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</si>
  <si>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</si>
  <si>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</si>
  <si>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</si>
  <si>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</si>
  <si>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</si>
  <si>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</si>
  <si>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</si>
  <si>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</si>
  <si>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</si>
  <si>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</si>
  <si>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</si>
  <si>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</si>
  <si>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</si>
  <si>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</si>
  <si>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</si>
  <si>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</si>
  <si>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</si>
  <si>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</si>
  <si>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</si>
  <si>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</si>
  <si>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</si>
  <si>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</si>
  <si>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</si>
  <si>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</si>
  <si>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</si>
  <si>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</si>
  <si>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</si>
  <si>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</si>
  <si>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</si>
  <si>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</si>
  <si>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</si>
  <si>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</si>
  <si>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</si>
  <si>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</si>
  <si>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</si>
  <si>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</si>
  <si>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</si>
  <si>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</si>
  <si>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</si>
  <si>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</si>
  <si>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</si>
  <si>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</si>
  <si>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</si>
  <si>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</si>
  <si>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</si>
  <si>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</si>
  <si>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</si>
  <si>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</si>
  <si>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</si>
  <si>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</si>
  <si>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</si>
  <si>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</si>
  <si>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</si>
  <si>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</si>
  <si>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</si>
  <si>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</si>
  <si>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</si>
  <si>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</si>
  <si>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</si>
  <si>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</si>
  <si>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</si>
  <si>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</si>
  <si>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</si>
  <si>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</si>
  <si>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</si>
  <si>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</si>
  <si>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</si>
  <si>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</si>
  <si>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</si>
  <si>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</si>
  <si>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</si>
  <si>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</si>
  <si>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</si>
  <si>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</si>
  <si>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</si>
  <si>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</si>
  <si>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</si>
  <si>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</si>
  <si>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</si>
  <si>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</si>
  <si>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</si>
  <si>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</si>
  <si>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</si>
  <si>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</si>
  <si>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</si>
  <si>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</si>
  <si>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</si>
  <si>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</si>
  <si>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</si>
  <si>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</si>
  <si>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</si>
  <si>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</si>
  <si>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</si>
  <si>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</si>
  <si>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</si>
  <si>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</si>
  <si>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</si>
  <si>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</si>
  <si>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</si>
  <si>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</si>
  <si>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</si>
  <si>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</si>
  <si>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</si>
  <si>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</si>
  <si>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</si>
  <si>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</si>
  <si>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</si>
  <si>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</si>
  <si>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</si>
  <si>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</si>
  <si>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</si>
  <si>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</si>
  <si>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</si>
  <si>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</si>
  <si>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</si>
  <si>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</si>
  <si>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</si>
  <si>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</si>
  <si>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</si>
  <si>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</si>
  <si>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</si>
  <si>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</si>
  <si>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</si>
  <si>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</si>
  <si>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</si>
  <si>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</si>
  <si>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</si>
  <si>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</si>
  <si>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</si>
  <si>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</si>
  <si>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</si>
  <si>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</si>
  <si>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</si>
  <si>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</si>
  <si>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</si>
  <si>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</si>
  <si>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</si>
  <si>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</si>
  <si>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</si>
  <si>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</si>
  <si>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</si>
  <si>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</si>
  <si>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</si>
  <si>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</si>
  <si>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</si>
  <si>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</si>
  <si>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</si>
  <si>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</si>
  <si>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</si>
  <si>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</si>
  <si>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</si>
  <si>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</si>
  <si>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</si>
  <si>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</si>
  <si>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</si>
  <si>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</si>
  <si>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</si>
  <si>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</si>
  <si>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</si>
  <si>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</si>
  <si>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</si>
  <si>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</si>
  <si>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</si>
  <si>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</si>
  <si>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</si>
  <si>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</si>
  <si>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</si>
  <si>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</si>
  <si>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</si>
  <si>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</si>
  <si>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</si>
  <si>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</si>
  <si>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</si>
  <si>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</si>
  <si>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</si>
  <si>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</si>
  <si>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</si>
  <si>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</si>
  <si>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</si>
  <si>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</si>
  <si>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</si>
  <si>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</si>
  <si>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</si>
  <si>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</si>
  <si>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</si>
  <si>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</si>
  <si>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</si>
  <si>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</si>
  <si>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</si>
  <si>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</si>
  <si>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</si>
  <si>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</si>
  <si>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</si>
  <si>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</si>
  <si>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</si>
  <si>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</si>
  <si>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</si>
  <si>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</si>
  <si>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</si>
  <si>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</si>
  <si>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</si>
  <si>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</si>
  <si>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</si>
  <si>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</si>
  <si>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</si>
  <si>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</si>
  <si>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</si>
  <si>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</si>
  <si>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</si>
  <si>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</si>
  <si>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</si>
  <si>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</si>
  <si>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</si>
  <si>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</si>
  <si>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</si>
  <si>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</si>
  <si>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</si>
  <si>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</si>
  <si>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</si>
  <si>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</si>
  <si>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</si>
  <si>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</si>
  <si>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</si>
  <si>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</si>
  <si>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</si>
  <si>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</si>
  <si>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</si>
  <si>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</si>
  <si>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</si>
  <si>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</si>
  <si>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</si>
  <si>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</si>
  <si>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</si>
  <si>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</si>
  <si>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</si>
  <si>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</si>
  <si>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</si>
  <si>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</si>
  <si>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</si>
  <si>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</si>
  <si>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</si>
  <si>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</si>
  <si>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</si>
  <si>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</si>
  <si>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</si>
  <si>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</si>
  <si>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</si>
  <si>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</si>
  <si>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</si>
  <si>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</si>
  <si>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</si>
  <si>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</si>
  <si>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</si>
  <si>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</si>
  <si>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</si>
  <si>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</si>
  <si>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</si>
  <si>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</si>
  <si>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</si>
  <si>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</si>
  <si>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</si>
  <si>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</si>
  <si>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</si>
  <si>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</si>
  <si>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</si>
  <si>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</si>
  <si>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</si>
  <si>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</si>
  <si>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</si>
  <si>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</si>
  <si>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</si>
  <si>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</si>
  <si>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</si>
  <si>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</si>
  <si>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</si>
  <si>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</si>
  <si>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</si>
  <si>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</si>
  <si>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</si>
  <si>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</si>
  <si>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</si>
  <si>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</si>
  <si>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</si>
  <si>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</si>
  <si>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</si>
  <si>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</si>
  <si>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</si>
  <si>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</si>
  <si>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</si>
  <si>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</si>
  <si>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</si>
  <si>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</si>
  <si>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</si>
  <si>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</si>
  <si>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</si>
  <si>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</si>
  <si>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</si>
  <si>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</si>
  <si>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</si>
  <si>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</si>
  <si>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</si>
  <si>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</si>
  <si>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</si>
  <si>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</si>
  <si>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</si>
  <si>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</si>
  <si>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</si>
  <si>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</si>
  <si>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</si>
  <si>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</si>
  <si>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</si>
  <si>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</si>
  <si>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</si>
  <si>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</si>
  <si>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</si>
  <si>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</si>
  <si>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</si>
  <si>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</si>
  <si>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</si>
  <si>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</si>
  <si>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</si>
  <si>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</si>
  <si>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</si>
  <si>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</si>
  <si>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</si>
  <si>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</si>
  <si>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</si>
  <si>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</si>
  <si>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</si>
  <si>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</si>
  <si>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</si>
  <si>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</si>
  <si>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</si>
  <si>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</si>
  <si>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</si>
  <si>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</si>
  <si>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</si>
  <si>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</si>
  <si>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</si>
  <si>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</si>
  <si>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</si>
  <si>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</si>
  <si>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</si>
  <si>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</si>
  <si>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</si>
  <si>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</si>
  <si>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</si>
  <si>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</si>
  <si>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</si>
  <si>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</si>
  <si>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</si>
  <si>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</si>
  <si>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</si>
  <si>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</si>
  <si>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</si>
  <si>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</si>
  <si>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</si>
  <si>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</si>
  <si>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</si>
  <si>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</si>
  <si>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</si>
  <si>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</si>
  <si>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</si>
  <si>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</si>
  <si>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</si>
  <si>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</si>
  <si>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</si>
  <si>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</si>
  <si>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</si>
  <si>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</si>
  <si>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</si>
  <si>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</si>
  <si>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</si>
  <si>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</si>
  <si>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</si>
  <si>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</si>
  <si>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</si>
  <si>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</si>
  <si>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</si>
  <si>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</si>
  <si>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</si>
  <si>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</si>
  <si>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</si>
  <si>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</si>
  <si>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</si>
  <si>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</si>
  <si>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</si>
  <si>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</si>
  <si>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</si>
  <si>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</si>
  <si>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</si>
  <si>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</si>
  <si>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</si>
  <si>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</si>
  <si>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</si>
  <si>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</si>
  <si>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</si>
  <si>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</si>
  <si>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</si>
  <si>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</si>
  <si>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</si>
  <si>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</si>
  <si>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</si>
  <si>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</si>
  <si>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</si>
  <si>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</si>
  <si>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</si>
  <si>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</si>
  <si>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</si>
  <si>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</si>
  <si>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</si>
  <si>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</si>
  <si>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</si>
  <si>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</si>
  <si>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</si>
  <si>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</si>
  <si>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</si>
  <si>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</si>
  <si>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</si>
  <si>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</si>
  <si>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</si>
  <si>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</si>
  <si>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</si>
  <si>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</si>
  <si>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</si>
  <si>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</si>
  <si>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</si>
  <si>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</si>
  <si>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</si>
  <si>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</si>
  <si>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</si>
  <si>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</si>
  <si>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</si>
  <si>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</si>
  <si>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</si>
  <si>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</si>
  <si>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</si>
  <si>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</si>
  <si>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</si>
  <si>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</si>
  <si>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</si>
  <si>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</si>
  <si>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</si>
  <si>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</si>
  <si>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</si>
  <si>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</si>
  <si>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</si>
  <si>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</si>
  <si>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</si>
  <si>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</si>
  <si>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</si>
  <si>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</si>
  <si>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</si>
  <si>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</si>
  <si>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</si>
  <si>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</si>
  <si>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</si>
  <si>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</si>
  <si>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</si>
  <si>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</si>
  <si>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</si>
  <si>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</si>
  <si>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</si>
  <si>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</si>
  <si>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</si>
  <si>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</si>
  <si>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</si>
  <si>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</si>
  <si>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</si>
  <si>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</si>
  <si>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</si>
  <si>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</si>
  <si>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</si>
  <si>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</si>
  <si>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</si>
  <si>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</si>
  <si>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</si>
  <si>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</si>
  <si>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</si>
  <si>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</si>
  <si>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</si>
  <si>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</si>
  <si>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</si>
  <si>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</si>
  <si>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</si>
  <si>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</si>
  <si>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</si>
  <si>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</si>
  <si>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</si>
  <si>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</si>
  <si>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</si>
  <si>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</si>
  <si>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</si>
  <si>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</si>
  <si>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</si>
  <si>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</si>
  <si>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</si>
  <si>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</si>
  <si>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</si>
  <si>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</si>
  <si>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</si>
  <si>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</si>
  <si>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</si>
  <si>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</si>
  <si>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</si>
  <si>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</si>
  <si>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</si>
  <si>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</si>
  <si>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</si>
  <si>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</si>
  <si>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</si>
  <si>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</si>
  <si>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</si>
  <si>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</si>
  <si>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</si>
  <si>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</si>
  <si>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</si>
  <si>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</si>
  <si>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</si>
  <si>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</si>
  <si>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</si>
  <si>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</si>
  <si>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</si>
  <si>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</si>
  <si>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</si>
  <si>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</si>
  <si>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</si>
  <si>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</si>
  <si>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</si>
  <si>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</si>
  <si>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</si>
  <si>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</si>
  <si>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</si>
  <si>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</si>
  <si>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</si>
  <si>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</si>
  <si>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</si>
  <si>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</si>
  <si>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</si>
  <si>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</si>
  <si>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</si>
  <si>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</si>
  <si>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</si>
  <si>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</si>
  <si>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</si>
  <si>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</si>
  <si>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</si>
  <si>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</si>
  <si>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</si>
  <si>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</si>
  <si>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</si>
  <si>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</si>
  <si>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</si>
  <si>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</si>
  <si>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</si>
  <si>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</si>
  <si>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</si>
  <si>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</si>
  <si>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</si>
  <si>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</si>
  <si>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</si>
  <si>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</si>
  <si>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</si>
  <si>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</si>
  <si>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</si>
  <si>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</si>
  <si>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</si>
  <si>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</si>
  <si>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</si>
  <si>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</si>
  <si>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</si>
  <si>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</si>
  <si>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</si>
  <si>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</si>
  <si>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</si>
  <si>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</si>
  <si>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</si>
  <si>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</si>
  <si>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</si>
  <si>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</si>
  <si>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</si>
  <si>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</si>
  <si>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</si>
  <si>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</si>
  <si>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</si>
  <si>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</si>
  <si>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</si>
  <si>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</si>
  <si>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</si>
  <si>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</si>
  <si>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</si>
  <si>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</si>
  <si>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</si>
  <si>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</si>
  <si>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</si>
  <si>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</si>
  <si>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</si>
  <si>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</si>
  <si>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</si>
  <si>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</si>
  <si>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</si>
  <si>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</si>
  <si>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</si>
  <si>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</si>
  <si>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</si>
  <si>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</si>
  <si>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</si>
  <si>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</si>
  <si>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</si>
  <si>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</si>
  <si>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</si>
  <si>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</si>
  <si>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</si>
  <si>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</si>
  <si>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</si>
  <si>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</si>
  <si>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</si>
  <si>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</si>
  <si>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</si>
  <si>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</si>
  <si>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</si>
  <si>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</si>
  <si>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</si>
  <si>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</si>
  <si>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</si>
  <si>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</si>
  <si>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</si>
  <si>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</si>
  <si>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</si>
  <si>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</si>
  <si>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</si>
  <si>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</si>
  <si>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</si>
  <si>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</si>
  <si>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</si>
  <si>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</si>
  <si>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</si>
  <si>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</si>
  <si>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</si>
  <si>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</si>
  <si>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</si>
  <si>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</si>
  <si>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</si>
  <si>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</si>
  <si>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</si>
  <si>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</si>
  <si>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</si>
  <si>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</si>
  <si>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</si>
  <si>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</si>
  <si>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</si>
  <si>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</si>
  <si>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</si>
  <si>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</si>
  <si>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</si>
  <si>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</si>
  <si>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</si>
  <si>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</si>
  <si>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</si>
  <si>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</si>
  <si>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</si>
  <si>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</si>
  <si>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</si>
  <si>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</si>
  <si>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</si>
  <si>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</si>
  <si>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</si>
  <si>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</si>
  <si>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</si>
  <si>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</si>
  <si>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</si>
  <si>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</si>
  <si>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</si>
  <si>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</si>
  <si>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</si>
  <si>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</si>
  <si>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</si>
  <si>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</si>
  <si>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</si>
  <si>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</si>
  <si>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</si>
  <si>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</si>
  <si>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</si>
  <si>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</si>
  <si>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</si>
  <si>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</si>
  <si>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</si>
  <si>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</si>
  <si>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</si>
  <si>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</si>
  <si>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</si>
  <si>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</si>
  <si>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</si>
  <si>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</si>
  <si>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</si>
  <si>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</si>
  <si>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</si>
  <si>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</si>
  <si>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</si>
  <si>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</si>
  <si>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</si>
  <si>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</si>
  <si>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</si>
  <si>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</si>
  <si>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</si>
  <si>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</si>
  <si>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</si>
  <si>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</si>
  <si>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</si>
  <si>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</si>
  <si>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</si>
  <si>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</si>
  <si>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</si>
  <si>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</si>
  <si>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</si>
  <si>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</si>
  <si>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</si>
  <si>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</si>
  <si>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</si>
  <si>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</si>
  <si>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</si>
  <si>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</si>
  <si>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</si>
  <si>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</si>
  <si>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</si>
  <si>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</si>
  <si>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</si>
  <si>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</si>
  <si>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</si>
  <si>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</si>
  <si>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</si>
  <si>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</si>
  <si>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</si>
  <si>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</si>
  <si>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</si>
  <si>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</si>
  <si>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</si>
  <si>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</si>
  <si>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</si>
  <si>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</si>
  <si>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</si>
  <si>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</si>
  <si>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</si>
  <si>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</si>
  <si>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</si>
  <si>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</si>
  <si>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</si>
  <si>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</si>
  <si>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</si>
  <si>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</si>
  <si>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</si>
  <si>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</si>
  <si>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</si>
  <si>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</si>
  <si>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</si>
  <si>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</si>
  <si>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</si>
  <si>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</si>
  <si>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</si>
  <si>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</si>
  <si>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</si>
  <si>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</si>
  <si>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</si>
  <si>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</si>
  <si>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</si>
  <si>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</si>
  <si>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</si>
  <si>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</si>
  <si>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</si>
  <si>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</si>
  <si>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</si>
  <si>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</si>
  <si>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</si>
  <si>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</si>
  <si>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</si>
  <si>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</si>
  <si>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</si>
  <si>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</si>
  <si>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</si>
  <si>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</si>
  <si>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</si>
  <si>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</si>
  <si>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</si>
  <si>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</si>
  <si>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</si>
  <si>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</si>
  <si>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</si>
  <si>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</si>
  <si>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</si>
  <si>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</si>
  <si>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</si>
  <si>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</si>
  <si>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</si>
  <si>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</si>
  <si>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</si>
  <si>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</si>
  <si>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</si>
  <si>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</si>
  <si>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</si>
  <si>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</si>
  <si>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</si>
  <si>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</si>
  <si>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</si>
  <si>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</si>
  <si>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</si>
  <si>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</si>
  <si>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</si>
  <si>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</si>
  <si>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</si>
  <si>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</si>
  <si>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</si>
  <si>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</si>
  <si>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</si>
  <si>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</si>
  <si>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</si>
  <si>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</si>
  <si>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</si>
  <si>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</si>
  <si>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</si>
  <si>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</si>
  <si>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</si>
  <si>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</si>
  <si>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</si>
  <si>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</si>
  <si>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</si>
  <si>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</si>
  <si>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</si>
  <si>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</si>
  <si>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</si>
  <si>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</si>
  <si>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</si>
  <si>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</si>
  <si>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</si>
  <si>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</si>
  <si>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</si>
  <si>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</si>
  <si>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</si>
  <si>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</si>
  <si>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</si>
  <si>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</si>
  <si>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</si>
  <si>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</si>
  <si>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</si>
  <si>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</si>
  <si>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</si>
  <si>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</si>
  <si>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</si>
  <si>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</si>
  <si>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</si>
  <si>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</si>
  <si>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</si>
  <si>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</si>
  <si>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</si>
  <si>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</si>
  <si>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</si>
  <si>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</si>
  <si>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</si>
  <si>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</si>
  <si>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</si>
  <si>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</si>
  <si>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</si>
  <si>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</si>
  <si>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</si>
  <si>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</si>
  <si>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</si>
  <si>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</si>
  <si>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</si>
  <si>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</si>
  <si>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</si>
  <si>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</si>
  <si>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</si>
  <si>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</si>
  <si>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</si>
  <si>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</si>
  <si>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</si>
  <si>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</si>
  <si>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</si>
  <si>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</si>
  <si>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</si>
  <si>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</si>
  <si>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</si>
  <si>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</si>
  <si>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</si>
  <si>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</si>
  <si>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</si>
  <si>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</si>
  <si>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</si>
  <si>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</si>
  <si>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</si>
  <si>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</si>
  <si>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</si>
  <si>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</si>
  <si>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</si>
  <si>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</si>
  <si>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</si>
  <si>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</si>
  <si>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</si>
  <si>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</si>
  <si>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</si>
  <si>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</si>
  <si>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</si>
  <si>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</si>
  <si>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</si>
  <si>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</si>
  <si>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</si>
  <si>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</si>
  <si>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</si>
  <si>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</si>
  <si>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</si>
  <si>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</si>
  <si>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</si>
  <si>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</si>
  <si>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</si>
  <si>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</si>
  <si>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</si>
  <si>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</si>
  <si>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</si>
  <si>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</si>
  <si>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</si>
  <si>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</si>
  <si>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</si>
  <si>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</si>
  <si>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</si>
  <si>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</si>
  <si>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</si>
  <si>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</si>
  <si>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</si>
  <si>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</si>
  <si>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</si>
  <si>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</si>
  <si>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</si>
  <si>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</si>
  <si>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</si>
  <si>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</si>
  <si>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</si>
  <si>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</si>
  <si>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</si>
  <si>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</si>
  <si>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</si>
  <si>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</si>
  <si>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</si>
  <si>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</si>
  <si>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</si>
  <si>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</si>
  <si>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</si>
  <si>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</si>
  <si>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</si>
  <si>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</si>
  <si>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</si>
  <si>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</si>
  <si>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</si>
  <si>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</si>
  <si>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</si>
  <si>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</si>
  <si>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</si>
  <si>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</si>
  <si>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</si>
  <si>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</si>
  <si>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</si>
  <si>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</si>
  <si>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</si>
  <si>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</si>
  <si>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</si>
  <si>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</si>
  <si>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</si>
  <si>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</si>
  <si>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</si>
  <si>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</si>
  <si>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</si>
  <si>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</si>
  <si>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</si>
  <si>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</si>
  <si>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</si>
  <si>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</si>
  <si>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</si>
  <si>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</si>
  <si>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</si>
  <si>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</si>
  <si>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</si>
  <si>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</si>
  <si>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</si>
  <si>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</si>
  <si>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</si>
  <si>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</si>
  <si>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</si>
  <si>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</si>
  <si>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</si>
  <si>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</si>
  <si>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</si>
  <si>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</si>
  <si>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</si>
  <si>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</si>
  <si>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</si>
  <si>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</si>
  <si>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</si>
  <si>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</si>
  <si>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</si>
  <si>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</si>
  <si>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</si>
  <si>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</si>
  <si>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</si>
  <si>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</si>
  <si>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</si>
  <si>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</si>
  <si>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</si>
  <si>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</si>
  <si>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</si>
  <si>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</si>
  <si>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</si>
  <si>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</si>
  <si>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</si>
  <si>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</si>
  <si>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</si>
  <si>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</si>
  <si>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</si>
  <si>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</si>
  <si>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</si>
  <si>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</si>
  <si>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</si>
  <si>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</si>
  <si>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</si>
  <si>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</si>
  <si>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</si>
  <si>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</si>
  <si>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</si>
  <si>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</si>
  <si>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</si>
  <si>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</si>
  <si>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</si>
  <si>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</si>
  <si>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</si>
  <si>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</si>
  <si>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</si>
  <si>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</si>
  <si>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</si>
  <si>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</si>
  <si>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</si>
  <si>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</si>
  <si>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</si>
  <si>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</si>
  <si>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</si>
  <si>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</si>
  <si>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</si>
  <si>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</si>
  <si>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</si>
  <si>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</si>
  <si>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</si>
  <si>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</si>
  <si>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</si>
  <si>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</si>
  <si>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</si>
  <si>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</si>
  <si>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</si>
  <si>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</si>
  <si>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</si>
  <si>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</si>
  <si>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</si>
  <si>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</si>
  <si>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</si>
  <si>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</si>
  <si>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</si>
  <si>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</si>
  <si>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</si>
  <si>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</si>
  <si>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</si>
  <si>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</si>
  <si>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</si>
  <si>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</si>
  <si>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</si>
  <si>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</si>
  <si>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</si>
  <si>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</si>
  <si>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</si>
  <si>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</si>
  <si>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</si>
  <si>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</si>
  <si>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</si>
  <si>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</si>
  <si>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</si>
  <si>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</si>
  <si>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</si>
  <si>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</si>
  <si>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</si>
  <si>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</si>
  <si>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</si>
  <si>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</si>
  <si>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</si>
  <si>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</si>
  <si>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</si>
  <si>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</si>
  <si>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</si>
  <si>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</si>
  <si>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</si>
  <si>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</si>
  <si>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</si>
  <si>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</si>
  <si>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</si>
  <si>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</si>
  <si>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</si>
  <si>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</si>
  <si>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</si>
  <si>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</si>
  <si>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</si>
  <si>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</si>
  <si>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</si>
  <si>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</si>
  <si>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</si>
  <si>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</si>
  <si>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</si>
  <si>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</si>
  <si>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</si>
  <si>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</si>
  <si>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</si>
  <si>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</si>
  <si>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</si>
  <si>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</si>
  <si>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</si>
  <si>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</si>
  <si>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</si>
  <si>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</si>
  <si>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</si>
  <si>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</si>
  <si>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</si>
  <si>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</si>
  <si>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</si>
  <si>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</si>
  <si>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</si>
  <si>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</si>
  <si>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</si>
  <si>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</si>
  <si>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</si>
  <si>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</si>
  <si>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</si>
  <si>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</si>
  <si>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</si>
  <si>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</si>
  <si>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</si>
  <si>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</si>
  <si>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</si>
  <si>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</si>
  <si>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</si>
  <si>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</si>
  <si>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</si>
  <si>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</si>
  <si>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</si>
  <si>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</si>
  <si>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</si>
  <si>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</si>
  <si>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</si>
  <si>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</si>
  <si>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</si>
  <si>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</si>
  <si>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</si>
  <si>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</si>
  <si>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</si>
  <si>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</si>
  <si>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</si>
  <si>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</si>
  <si>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</si>
  <si>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</si>
  <si>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</si>
  <si>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</si>
  <si>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</si>
  <si>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</si>
  <si>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</si>
  <si>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</si>
  <si>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</si>
  <si>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</si>
  <si>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</si>
  <si>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</si>
  <si>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</si>
  <si>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</si>
  <si>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</si>
  <si>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</si>
  <si>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</si>
  <si>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</si>
  <si>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</si>
  <si>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</si>
  <si>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</si>
  <si>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</si>
  <si>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</si>
  <si>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</si>
  <si>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</si>
  <si>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</si>
  <si>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</si>
  <si>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</si>
  <si>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</si>
  <si>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</si>
  <si>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</si>
  <si>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</si>
  <si>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</si>
  <si>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</si>
  <si>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</si>
  <si>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</si>
  <si>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</si>
  <si>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</si>
  <si>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</si>
  <si>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</si>
  <si>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</si>
  <si>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</si>
  <si>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</si>
  <si>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</si>
  <si>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</si>
  <si>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</si>
  <si>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</si>
  <si>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</si>
  <si>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</si>
  <si>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</si>
  <si>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</si>
  <si>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</si>
  <si>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</si>
  <si>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</si>
  <si>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</si>
  <si>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</si>
  <si>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</si>
  <si>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</si>
  <si>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</si>
  <si>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</si>
  <si>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</si>
  <si>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</si>
  <si>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</si>
  <si>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</si>
  <si>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</si>
  <si>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</si>
  <si>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</si>
  <si>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</si>
  <si>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</si>
  <si>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</si>
  <si>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</si>
  <si>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</si>
  <si>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</si>
  <si>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</si>
  <si>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</si>
  <si>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</si>
  <si>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</si>
  <si>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</si>
  <si>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</si>
  <si>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</si>
  <si>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</si>
  <si>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</si>
  <si>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</si>
  <si>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</si>
  <si>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</si>
  <si>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</si>
  <si>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</si>
  <si>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</si>
  <si>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</si>
  <si>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</si>
  <si>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</si>
  <si>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</si>
  <si>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</si>
  <si>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</si>
  <si>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</si>
  <si>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</si>
  <si>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</si>
  <si>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</si>
  <si>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</si>
  <si>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</si>
  <si>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</si>
  <si>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</si>
  <si>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</si>
  <si>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</si>
  <si>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</si>
  <si>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</si>
  <si>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</si>
  <si>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</si>
  <si>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</si>
  <si>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</si>
  <si>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</si>
  <si>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</si>
  <si>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</si>
  <si>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</si>
  <si>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</si>
  <si>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</si>
  <si>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</si>
  <si>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</si>
  <si>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</si>
  <si>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</si>
  <si>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</si>
  <si>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</si>
  <si>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</si>
  <si>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</si>
  <si>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</si>
  <si>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</si>
  <si>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</si>
  <si>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</si>
  <si>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</si>
  <si>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</si>
  <si>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</si>
  <si>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</si>
  <si>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</si>
  <si>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</si>
  <si>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</si>
  <si>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</si>
  <si>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</si>
  <si>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</si>
  <si>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</si>
  <si>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</si>
  <si>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</si>
  <si>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</si>
  <si>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</si>
  <si>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</si>
  <si>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</si>
  <si>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</si>
  <si>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</si>
  <si>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</si>
  <si>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</si>
  <si>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</si>
  <si>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</si>
  <si>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</si>
  <si>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</si>
  <si>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</si>
  <si>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</si>
  <si>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</si>
  <si>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</si>
  <si>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</si>
  <si>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</si>
  <si>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</si>
  <si>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</si>
  <si>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</si>
  <si>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</si>
  <si>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</si>
  <si>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</si>
  <si>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</si>
  <si>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</si>
  <si>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</si>
  <si>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</si>
  <si>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</si>
  <si>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</si>
  <si>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</si>
  <si>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</si>
  <si>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</si>
  <si>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</si>
  <si>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</si>
  <si>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</si>
  <si>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</si>
  <si>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</si>
  <si>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</si>
  <si>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</si>
  <si>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</si>
  <si>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</si>
  <si>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</si>
  <si>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</si>
  <si>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</si>
  <si>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</si>
  <si>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</si>
  <si>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</si>
  <si>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</si>
  <si>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</si>
  <si>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</si>
  <si>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</si>
  <si>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</si>
  <si>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</si>
  <si>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</si>
  <si>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</si>
  <si>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</si>
  <si>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</si>
  <si>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</si>
  <si>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</si>
  <si>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</si>
  <si>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</si>
  <si>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</si>
  <si>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</si>
  <si>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</si>
  <si>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</si>
  <si>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</si>
  <si>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</si>
  <si>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</si>
  <si>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</si>
  <si>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</si>
  <si>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</si>
  <si>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</si>
  <si>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</si>
  <si>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</si>
  <si>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</si>
  <si>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</si>
  <si>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</si>
  <si>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</si>
  <si>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</si>
  <si>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</si>
  <si>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</si>
  <si>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</si>
  <si>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</si>
  <si>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</si>
  <si>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</si>
  <si>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</si>
  <si>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</si>
  <si>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</si>
  <si>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</si>
  <si>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</si>
  <si>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</si>
  <si>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</si>
  <si>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</si>
  <si>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</si>
  <si>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</si>
  <si>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</si>
  <si>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</si>
  <si>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</si>
  <si>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</si>
  <si>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</si>
  <si>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</si>
  <si>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</si>
  <si>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</si>
  <si>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</si>
  <si>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</si>
  <si>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</si>
  <si>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</si>
  <si>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</si>
  <si>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</si>
  <si>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</si>
  <si>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</si>
  <si>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</si>
  <si>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</si>
  <si>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</si>
  <si>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</si>
  <si>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</si>
  <si>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</si>
  <si>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</si>
  <si>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</si>
  <si>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</si>
  <si>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</si>
  <si>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</si>
  <si>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</si>
  <si>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</si>
  <si>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</si>
  <si>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</si>
  <si>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</si>
  <si>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</si>
  <si>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</si>
  <si>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</si>
  <si>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</si>
  <si>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</si>
  <si>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</si>
  <si>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</si>
  <si>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</si>
  <si>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</si>
  <si>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</si>
  <si>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</si>
  <si>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</si>
  <si>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</si>
  <si>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</si>
  <si>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</si>
  <si>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</si>
  <si>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</si>
  <si>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</si>
  <si>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</si>
  <si>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</si>
  <si>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</si>
  <si>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</si>
  <si>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</si>
  <si>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</si>
  <si>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</si>
  <si>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</si>
  <si>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</si>
  <si>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</si>
  <si>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</si>
  <si>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</si>
  <si>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</si>
  <si>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</si>
  <si>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</si>
  <si>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</si>
  <si>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</si>
  <si>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</si>
  <si>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</si>
  <si>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</si>
  <si>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</si>
  <si>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</si>
  <si>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</si>
  <si>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</si>
  <si>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</si>
  <si>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</si>
  <si>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</si>
  <si>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</si>
  <si>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</si>
  <si>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</si>
  <si>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</si>
  <si>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</si>
  <si>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</si>
  <si>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</si>
  <si>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</si>
  <si>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</si>
  <si>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</si>
  <si>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</si>
  <si>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</si>
  <si>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</si>
  <si>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</si>
  <si>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</si>
  <si>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</si>
  <si>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</si>
  <si>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</si>
  <si>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</si>
  <si>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</si>
  <si>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</si>
  <si>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</si>
  <si>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</si>
  <si>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</si>
  <si>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</si>
  <si>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</si>
  <si>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</si>
  <si>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</si>
  <si>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</si>
  <si>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</si>
  <si>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</si>
  <si>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</si>
  <si>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</si>
  <si>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</si>
  <si>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</si>
  <si>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</si>
  <si>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</si>
  <si>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</si>
  <si>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</si>
  <si>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</si>
  <si>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</si>
  <si>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</si>
  <si>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</si>
  <si>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</si>
  <si>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</si>
  <si>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</si>
  <si>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</si>
  <si>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</si>
  <si>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</si>
  <si>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</si>
  <si>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</si>
  <si>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</si>
  <si>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</si>
  <si>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</si>
  <si>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</si>
  <si>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</si>
  <si>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</si>
  <si>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</si>
  <si>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</si>
  <si>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</si>
  <si>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</si>
  <si>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</si>
  <si>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</si>
  <si>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</si>
  <si>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</si>
  <si>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</si>
  <si>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</si>
  <si>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</si>
  <si>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</si>
  <si>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</si>
  <si>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</si>
  <si>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</si>
  <si>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</si>
  <si>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</si>
  <si>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</si>
  <si>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</si>
  <si>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</si>
  <si>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</si>
  <si>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</si>
  <si>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</si>
  <si>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</si>
  <si>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</si>
  <si>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</si>
  <si>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</si>
  <si>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</si>
  <si>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</si>
  <si>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</si>
  <si>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</si>
  <si>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</si>
  <si>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</si>
  <si>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</si>
  <si>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</si>
  <si>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</si>
  <si>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</si>
  <si>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</si>
  <si>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</si>
  <si>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</si>
  <si>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</si>
  <si>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</si>
  <si>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</si>
  <si>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</si>
  <si>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</si>
  <si>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</si>
  <si>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</si>
  <si>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</si>
  <si>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</si>
  <si>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</si>
  <si>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</si>
  <si>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</si>
  <si>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</si>
  <si>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</si>
  <si>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</si>
  <si>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</si>
  <si>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</si>
  <si>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</si>
  <si>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</si>
  <si>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</si>
  <si>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</si>
  <si>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</si>
  <si>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</si>
  <si>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</si>
  <si>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</si>
  <si>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</si>
  <si>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</si>
  <si>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</si>
  <si>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</si>
  <si>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</si>
  <si>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</si>
  <si>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</si>
  <si>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</si>
  <si>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</si>
  <si>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</si>
  <si>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</si>
  <si>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</si>
  <si>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</si>
  <si>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</si>
  <si>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</si>
  <si>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</si>
  <si>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</si>
  <si>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</si>
  <si>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</si>
  <si>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</si>
  <si>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</si>
  <si>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</si>
  <si>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</si>
  <si>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</si>
  <si>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</si>
  <si>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</si>
  <si>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</si>
  <si>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</si>
  <si>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</si>
  <si>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</si>
  <si>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</si>
  <si>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</si>
  <si>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</si>
  <si>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</si>
  <si>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</si>
  <si>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</si>
  <si>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</si>
  <si>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</si>
  <si>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</si>
  <si>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</si>
  <si>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</si>
  <si>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</si>
  <si>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</si>
  <si>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</si>
  <si>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</si>
  <si>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</si>
  <si>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</si>
  <si>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</si>
  <si>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</si>
  <si>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</si>
  <si>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</si>
  <si>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</si>
  <si>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</si>
  <si>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</si>
  <si>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</si>
  <si>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</si>
  <si>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</si>
  <si>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</si>
  <si>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</si>
  <si>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</si>
  <si>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</si>
  <si>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</si>
  <si>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</si>
  <si>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</si>
  <si>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</si>
  <si>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</si>
  <si>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</si>
  <si>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</si>
  <si>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</si>
  <si>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</si>
  <si>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</si>
  <si>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</si>
  <si>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</si>
  <si>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</si>
  <si>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</si>
  <si>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</si>
  <si>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</si>
  <si>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</si>
  <si>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</si>
  <si>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</si>
  <si>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</si>
  <si>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</si>
  <si>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</si>
  <si>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</si>
  <si>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</si>
  <si>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</si>
  <si>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</si>
  <si>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</si>
  <si>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</si>
  <si>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</si>
  <si>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</si>
  <si>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</si>
  <si>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</si>
  <si>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</si>
  <si>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</si>
  <si>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</si>
  <si>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</si>
  <si>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</si>
  <si>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</si>
  <si>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</si>
  <si>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</si>
  <si>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</si>
  <si>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</si>
  <si>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</si>
  <si>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</si>
  <si>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</si>
  <si>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</si>
  <si>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</si>
  <si>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</si>
  <si>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</si>
  <si>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</si>
  <si>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</si>
  <si>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</si>
  <si>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</si>
  <si>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</si>
  <si>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</si>
  <si>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</si>
  <si>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</si>
  <si>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</si>
  <si>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</si>
  <si>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</si>
  <si>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</si>
  <si>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</si>
  <si>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</si>
  <si>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</si>
  <si>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</si>
  <si>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</si>
  <si>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</si>
  <si>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</si>
  <si>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</si>
  <si>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</si>
  <si>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</si>
  <si>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</si>
  <si>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</si>
  <si>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</si>
  <si>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</si>
  <si>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</si>
  <si>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</si>
  <si>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</si>
  <si>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</si>
  <si>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</si>
  <si>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</si>
  <si>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</si>
  <si>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</si>
  <si>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</si>
  <si>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</si>
  <si>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</si>
  <si>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</si>
  <si>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</si>
  <si>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</si>
  <si>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</si>
  <si>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</si>
  <si>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</si>
  <si>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</si>
  <si>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</si>
  <si>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</si>
  <si>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</si>
  <si>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</si>
  <si>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</si>
  <si>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</si>
  <si>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</si>
  <si>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</si>
  <si>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</si>
  <si>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</si>
  <si>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</si>
  <si>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</si>
  <si>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</si>
  <si>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</si>
  <si>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</si>
  <si>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</si>
  <si>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</si>
  <si>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</si>
  <si>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</si>
  <si>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</si>
  <si>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</si>
  <si>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</si>
  <si>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</si>
  <si>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</si>
  <si>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</si>
  <si>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</si>
  <si>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</si>
  <si>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</si>
  <si>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</si>
  <si>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</si>
  <si>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</si>
  <si>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</si>
  <si>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</si>
  <si>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</si>
  <si>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</si>
  <si>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</si>
  <si>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</si>
  <si>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</si>
  <si>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</si>
  <si>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</si>
  <si>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</si>
  <si>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</si>
  <si>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</si>
  <si>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</si>
  <si>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</si>
  <si>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</si>
  <si>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</si>
  <si>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</si>
  <si>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</si>
  <si>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</si>
  <si>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</si>
  <si>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</si>
  <si>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</si>
  <si>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</si>
  <si>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</si>
  <si>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</si>
  <si>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</si>
  <si>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</si>
  <si>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</si>
  <si>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</si>
  <si>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</si>
  <si>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</si>
  <si>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</si>
  <si>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</si>
  <si>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</si>
  <si>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</si>
  <si>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</si>
  <si>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</si>
  <si>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</si>
  <si>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</si>
  <si>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</si>
  <si>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</si>
  <si>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</si>
  <si>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</si>
  <si>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</si>
  <si>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</si>
  <si>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</si>
  <si>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</si>
  <si>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</si>
  <si>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</si>
  <si>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</si>
  <si>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</si>
  <si>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</si>
  <si>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</si>
  <si>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</si>
  <si>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</si>
  <si>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</si>
  <si>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</si>
  <si>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</si>
  <si>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</si>
  <si>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</si>
  <si>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</si>
  <si>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</si>
  <si>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</si>
  <si>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</si>
  <si>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</si>
  <si>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</si>
  <si>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</si>
  <si>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</si>
  <si>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</si>
  <si>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</si>
  <si>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</si>
  <si>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</si>
  <si>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</si>
  <si>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</si>
  <si>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</si>
  <si>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</si>
  <si>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</si>
  <si>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</si>
  <si>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</si>
  <si>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</si>
  <si>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</si>
  <si>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</si>
  <si>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</si>
  <si>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</si>
  <si>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</si>
  <si>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</si>
  <si>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</si>
  <si>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</si>
  <si>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</si>
  <si>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</si>
  <si>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</si>
  <si>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</si>
  <si>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</si>
  <si>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</si>
  <si>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</si>
  <si>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</si>
  <si>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</si>
  <si>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</si>
  <si>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</si>
  <si>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</si>
  <si>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</si>
  <si>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</si>
  <si>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</si>
  <si>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</si>
  <si>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</si>
  <si>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</si>
  <si>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</si>
  <si>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</si>
  <si>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</si>
  <si>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</si>
  <si>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</si>
  <si>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</si>
  <si>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</si>
  <si>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</si>
  <si>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</si>
  <si>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</si>
  <si>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</si>
  <si>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</si>
  <si>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</si>
  <si>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</si>
  <si>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</si>
  <si>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</si>
  <si>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</si>
  <si>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</si>
  <si>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</si>
  <si>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</si>
  <si>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</si>
  <si>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</si>
  <si>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</si>
  <si>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</si>
  <si>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</si>
  <si>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</si>
  <si>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</si>
  <si>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</si>
  <si>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</si>
  <si>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</si>
  <si>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</si>
  <si>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</si>
  <si>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</si>
  <si>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</si>
  <si>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</si>
  <si>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</si>
  <si>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</si>
  <si>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</si>
  <si>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</si>
  <si>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</si>
  <si>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</si>
  <si>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</si>
  <si>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</si>
  <si>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</si>
  <si>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</si>
  <si>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</si>
  <si>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</si>
  <si>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</si>
  <si>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</si>
  <si>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</si>
  <si>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</si>
  <si>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</si>
  <si>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</si>
  <si>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</si>
  <si>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</si>
  <si>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</si>
  <si>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</si>
  <si>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</si>
  <si>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</si>
  <si>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</si>
  <si>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</si>
  <si>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</si>
  <si>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</si>
  <si>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</si>
  <si>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</si>
  <si>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</si>
  <si>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</si>
  <si>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</si>
  <si>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</si>
  <si>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</si>
  <si>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</si>
  <si>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</si>
  <si>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</si>
  <si>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</si>
  <si>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</si>
  <si>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</si>
  <si>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</si>
  <si>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</si>
  <si>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</si>
  <si>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</si>
  <si>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</si>
  <si>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</si>
  <si>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</si>
  <si>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</si>
  <si>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</si>
  <si>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</si>
  <si>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</si>
  <si>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</si>
  <si>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</si>
  <si>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</si>
  <si>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</si>
  <si>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</si>
  <si>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</si>
  <si>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</si>
  <si>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</si>
  <si>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</si>
  <si>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</si>
  <si>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</si>
  <si>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</si>
  <si>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</si>
  <si>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</si>
  <si>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</si>
  <si>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</si>
  <si>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</si>
  <si>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</si>
  <si>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</si>
  <si>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</si>
  <si>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</si>
  <si>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</si>
  <si>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</si>
  <si>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</si>
  <si>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</si>
  <si>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</si>
  <si>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</si>
  <si>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</si>
  <si>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</si>
  <si>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</si>
  <si>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</si>
  <si>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</si>
  <si>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</si>
  <si>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</si>
  <si>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</si>
  <si>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</si>
  <si>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</si>
  <si>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</si>
  <si>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</si>
  <si>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</si>
  <si>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</si>
  <si>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</si>
  <si>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</si>
  <si>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</si>
  <si>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</si>
  <si>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</si>
  <si>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</si>
  <si>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</si>
  <si>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</si>
  <si>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</si>
  <si>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</si>
  <si>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</si>
  <si>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</si>
  <si>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</si>
  <si>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</si>
  <si>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</si>
  <si>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</si>
  <si>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</si>
  <si>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</si>
  <si>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</si>
  <si>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</si>
  <si>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</si>
  <si>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</si>
  <si>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</si>
  <si>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</si>
  <si>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</si>
  <si>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</si>
  <si>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</si>
  <si>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</si>
  <si>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</si>
  <si>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</si>
  <si>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</si>
  <si>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</si>
  <si>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</si>
  <si>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</si>
  <si>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</si>
  <si>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</si>
  <si>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</si>
  <si>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</si>
  <si>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</si>
  <si>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</si>
  <si>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</si>
  <si>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</si>
  <si>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</si>
  <si>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</si>
  <si>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</si>
  <si>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</si>
  <si>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</si>
  <si>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</si>
  <si>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</si>
  <si>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</si>
  <si>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</si>
  <si>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</si>
  <si>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</si>
  <si>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</si>
  <si>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</si>
  <si>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</si>
  <si>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</si>
  <si>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</si>
  <si>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</si>
  <si>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</si>
  <si>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</si>
  <si>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</si>
  <si>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</si>
  <si>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</si>
  <si>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</si>
  <si>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</si>
  <si>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</si>
  <si>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</si>
  <si>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</si>
  <si>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</si>
  <si>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</si>
  <si>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</si>
  <si>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</si>
  <si>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</si>
  <si>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</si>
  <si>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</si>
  <si>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</si>
  <si>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</si>
  <si>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</si>
  <si>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</si>
  <si>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</si>
  <si>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</si>
  <si>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</si>
  <si>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</si>
  <si>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</si>
  <si>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</si>
  <si>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</si>
  <si>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</si>
  <si>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</si>
  <si>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</si>
  <si>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</si>
  <si>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</si>
  <si>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</si>
  <si>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</si>
  <si>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</si>
  <si>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</si>
  <si>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</si>
  <si>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</si>
  <si>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</si>
  <si>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</si>
  <si>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</si>
  <si>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</si>
  <si>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</si>
  <si>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</si>
  <si>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</si>
  <si>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</si>
  <si>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</si>
  <si>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</si>
  <si>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</si>
  <si>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</si>
  <si>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</si>
  <si>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</si>
  <si>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</si>
  <si>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</si>
  <si>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</si>
  <si>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</si>
  <si>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</si>
  <si>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</si>
  <si>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</si>
  <si>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</si>
  <si>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</si>
  <si>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</si>
  <si>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</si>
  <si>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</si>
  <si>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</si>
  <si>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</si>
  <si>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</si>
  <si>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</si>
  <si>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</si>
  <si>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</si>
  <si>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</si>
  <si>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</si>
  <si>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</si>
  <si>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</si>
  <si>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</si>
  <si>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</si>
  <si>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</si>
  <si>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</si>
  <si>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</si>
  <si>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</si>
  <si>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</si>
  <si>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</si>
  <si>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</si>
  <si>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</si>
  <si>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</si>
  <si>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</si>
  <si>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</si>
  <si>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</si>
  <si>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</si>
  <si>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</si>
  <si>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</si>
  <si>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</si>
  <si>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</si>
  <si>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</si>
  <si>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</si>
  <si>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</si>
  <si>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</si>
  <si>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</si>
  <si>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</si>
  <si>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</si>
  <si>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</si>
  <si>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</si>
  <si>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</si>
  <si>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</si>
  <si>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</si>
  <si>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</si>
  <si>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</si>
  <si>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</si>
  <si>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</si>
  <si>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</si>
  <si>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</si>
  <si>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</si>
  <si>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</si>
  <si>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</si>
  <si>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</si>
  <si>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</si>
  <si>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</si>
  <si>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</si>
  <si>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</si>
  <si>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</si>
  <si>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</si>
  <si>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</si>
  <si>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</si>
  <si>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</si>
  <si>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</si>
  <si>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</si>
  <si>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</si>
  <si>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</si>
  <si>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</si>
  <si>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</si>
  <si>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</si>
  <si>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</si>
  <si>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</si>
  <si>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</si>
  <si>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</si>
  <si>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</si>
  <si>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</si>
  <si>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</si>
  <si>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</si>
  <si>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</si>
  <si>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</si>
  <si>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</si>
  <si>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</si>
  <si>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</si>
  <si>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</si>
  <si>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</si>
  <si>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</si>
  <si>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</si>
  <si>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</si>
  <si>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</si>
  <si>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</si>
  <si>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</si>
  <si>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</si>
  <si>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</si>
  <si>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</si>
  <si>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</si>
  <si>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</si>
  <si>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</si>
  <si>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</si>
  <si>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</si>
  <si>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</si>
  <si>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</si>
  <si>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</si>
  <si>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</si>
  <si>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</si>
  <si>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</si>
  <si>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</si>
  <si>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</si>
  <si>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</si>
  <si>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</si>
  <si>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</si>
  <si>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</si>
  <si>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</si>
  <si>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</si>
  <si>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</si>
  <si>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</si>
  <si>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</si>
  <si>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</si>
  <si>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</si>
  <si>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</si>
  <si>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</si>
  <si>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</si>
  <si>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</si>
  <si>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</si>
  <si>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</si>
  <si>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</si>
  <si>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</si>
  <si>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</si>
  <si>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</si>
  <si>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</si>
  <si>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</si>
  <si>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</si>
  <si>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</si>
  <si>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</si>
  <si>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</si>
  <si>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</si>
  <si>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</si>
  <si>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</si>
  <si>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</si>
  <si>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</si>
  <si>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</si>
  <si>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</si>
  <si>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</si>
  <si>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</si>
  <si>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</si>
  <si>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</si>
  <si>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</si>
  <si>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</si>
  <si>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</si>
  <si>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</si>
  <si>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</si>
  <si>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</si>
  <si>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</si>
  <si>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</si>
  <si>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</si>
  <si>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</si>
  <si>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</si>
  <si>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</si>
  <si>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</si>
  <si>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</si>
  <si>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</si>
  <si>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</si>
  <si>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</si>
  <si>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</si>
  <si>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</si>
  <si>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</si>
  <si>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</si>
  <si>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</si>
  <si>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</si>
  <si>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</si>
  <si>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</si>
  <si>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</si>
  <si>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</si>
  <si>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</si>
  <si>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</si>
  <si>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</si>
  <si>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</si>
  <si>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</si>
  <si>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</si>
  <si>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</si>
  <si>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</si>
  <si>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</si>
  <si>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</si>
  <si>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</si>
  <si>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</si>
  <si>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</si>
  <si>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</si>
  <si>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</si>
  <si>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</si>
  <si>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</si>
  <si>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</si>
  <si>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</si>
  <si>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</si>
  <si>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</si>
  <si>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</si>
  <si>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</si>
  <si>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</si>
  <si>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</si>
  <si>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</si>
  <si>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</si>
  <si>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</si>
  <si>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</si>
  <si>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</si>
  <si>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</si>
  <si>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</si>
  <si>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</si>
  <si>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</si>
  <si>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</si>
  <si>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</si>
  <si>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</si>
  <si>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</si>
  <si>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</si>
  <si>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</si>
  <si>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</si>
  <si>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</si>
  <si>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</si>
  <si>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</si>
  <si>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</si>
  <si>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</si>
  <si>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</si>
  <si>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</si>
  <si>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</si>
  <si>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</si>
  <si>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</si>
  <si>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</si>
  <si>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</si>
  <si>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</si>
  <si>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</si>
  <si>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</si>
  <si>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</si>
  <si>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</si>
  <si>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</si>
  <si>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</si>
  <si>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</si>
  <si>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</si>
  <si>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</si>
  <si>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</si>
  <si>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</si>
  <si>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</si>
  <si>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</si>
  <si>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</si>
  <si>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</si>
  <si>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</si>
  <si>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</si>
  <si>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</si>
  <si>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</si>
  <si>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</si>
  <si>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</si>
  <si>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</si>
  <si>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</si>
  <si>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</si>
  <si>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</si>
  <si>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</si>
  <si>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</si>
  <si>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</si>
  <si>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</si>
  <si>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</si>
  <si>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</si>
  <si>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</si>
  <si>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</si>
  <si>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</si>
  <si>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</si>
  <si>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</si>
  <si>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</si>
  <si>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</si>
  <si>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</si>
  <si>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</si>
  <si>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</si>
  <si>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</si>
  <si>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</si>
  <si>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</si>
  <si>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</si>
  <si>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</si>
  <si>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</si>
  <si>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</si>
  <si>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</si>
  <si>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</si>
  <si>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</si>
  <si>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</si>
  <si>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</si>
  <si>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</si>
  <si>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</si>
  <si>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</si>
  <si>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</si>
  <si>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</si>
  <si>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</si>
  <si>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</si>
  <si>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</si>
  <si>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</si>
  <si>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</si>
  <si>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</si>
  <si>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</si>
  <si>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</si>
  <si>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</si>
  <si>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</si>
  <si>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</si>
  <si>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</si>
  <si>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</si>
  <si>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</si>
  <si>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</si>
  <si>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</si>
  <si>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</si>
  <si>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</si>
  <si>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</si>
  <si>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</si>
  <si>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</si>
  <si>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</si>
  <si>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</si>
  <si>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</si>
  <si>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</si>
  <si>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</si>
  <si>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</si>
  <si>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</si>
  <si>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</si>
  <si>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</si>
  <si>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</si>
  <si>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</si>
  <si>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</si>
  <si>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</si>
  <si>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</si>
  <si>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</si>
  <si>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</si>
  <si>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</si>
  <si>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</si>
  <si>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</si>
  <si>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</si>
  <si>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</si>
  <si>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</si>
  <si>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</si>
  <si>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</si>
  <si>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</si>
  <si>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</si>
  <si>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</si>
  <si>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</si>
  <si>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</si>
  <si>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</si>
  <si>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</si>
  <si>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</si>
  <si>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</si>
  <si>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</si>
  <si>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</si>
  <si>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</si>
  <si>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</si>
  <si>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</si>
  <si>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</si>
  <si>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</si>
  <si>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</si>
  <si>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</si>
  <si>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</si>
  <si>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</si>
  <si>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</si>
  <si>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</si>
  <si>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</si>
  <si>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</si>
  <si>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</si>
  <si>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</si>
  <si>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</si>
  <si>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</si>
  <si>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</si>
  <si>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</si>
  <si>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</si>
  <si>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</si>
  <si>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</si>
  <si>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</si>
  <si>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</si>
  <si>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</si>
  <si>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</si>
  <si>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</si>
  <si>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</si>
  <si>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</si>
  <si>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</si>
  <si>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</si>
  <si>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</si>
  <si>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</si>
  <si>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</si>
  <si>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</si>
  <si>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</si>
  <si>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</si>
  <si>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</si>
  <si>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</si>
  <si>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</si>
  <si>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</si>
  <si>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</si>
  <si>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</si>
  <si>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</si>
  <si>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</si>
  <si>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</si>
  <si>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</si>
  <si>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</si>
  <si>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</si>
  <si>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</si>
  <si>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</si>
  <si>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</si>
  <si>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</si>
  <si>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</si>
  <si>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</si>
  <si>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</si>
  <si>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</si>
  <si>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</si>
  <si>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</si>
  <si>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</si>
  <si>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</si>
  <si>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</si>
  <si>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</si>
  <si>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</si>
  <si>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</si>
  <si>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</si>
  <si>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</si>
  <si>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</si>
  <si>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</si>
  <si>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</si>
  <si>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</si>
  <si>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</si>
  <si>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</si>
  <si>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</si>
  <si>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</si>
  <si>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</si>
  <si>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</si>
  <si>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</si>
  <si>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</si>
  <si>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</si>
  <si>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</si>
  <si>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</si>
  <si>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</si>
  <si>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</si>
  <si>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</si>
  <si>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</si>
  <si>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</si>
  <si>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</si>
  <si>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</si>
  <si>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</si>
  <si>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</si>
  <si>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</si>
  <si>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</si>
  <si>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</si>
  <si>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</si>
  <si>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</si>
  <si>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</si>
  <si>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</si>
  <si>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</si>
  <si>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</si>
  <si>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</si>
  <si>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</si>
  <si>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</si>
  <si>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</si>
  <si>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</si>
  <si>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</si>
  <si>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</si>
  <si>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</si>
  <si>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</si>
  <si>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</si>
  <si>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</si>
  <si>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</si>
  <si>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</si>
  <si>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</si>
  <si>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</si>
  <si>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</si>
  <si>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</si>
  <si>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</si>
  <si>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</si>
  <si>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</si>
  <si>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</si>
  <si>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</si>
  <si>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</si>
  <si>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</si>
  <si>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</si>
  <si>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</si>
  <si>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</si>
  <si>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</si>
  <si>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</si>
  <si>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</si>
  <si>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</si>
  <si>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</si>
  <si>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</si>
  <si>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</si>
  <si>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</si>
  <si>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</si>
  <si>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</si>
  <si>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</si>
  <si>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</si>
  <si>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</si>
  <si>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</si>
  <si>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</si>
  <si>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</si>
  <si>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</si>
  <si>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</si>
  <si>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</si>
  <si>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</si>
  <si>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</si>
  <si>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</si>
  <si>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</si>
  <si>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</si>
  <si>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</si>
  <si>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</si>
  <si>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</si>
  <si>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</si>
  <si>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</si>
  <si>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</si>
  <si>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</si>
  <si>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</si>
  <si>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</si>
  <si>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</si>
  <si>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</si>
  <si>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</si>
  <si>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</si>
  <si>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</si>
  <si>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</si>
  <si>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</si>
  <si>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</si>
  <si>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</si>
  <si>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</si>
  <si>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</si>
  <si>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</si>
  <si>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</si>
  <si>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</si>
  <si>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</si>
  <si>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</si>
  <si>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</si>
  <si>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</si>
  <si>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</si>
  <si>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</si>
  <si>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</si>
  <si>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</si>
  <si>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</si>
  <si>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</si>
  <si>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</si>
  <si>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</si>
  <si>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</si>
  <si>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</si>
  <si>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</si>
  <si>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</si>
  <si>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</si>
  <si>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</si>
  <si>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</si>
  <si>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</si>
  <si>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</si>
  <si>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</si>
  <si>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</si>
  <si>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</si>
  <si>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</si>
  <si>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</si>
  <si>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</si>
  <si>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</si>
  <si>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</si>
  <si>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</si>
  <si>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</si>
  <si>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</si>
  <si>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</si>
  <si>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</si>
  <si>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</si>
  <si>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</si>
  <si>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</si>
  <si>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</si>
  <si>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</si>
  <si>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</si>
  <si>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</si>
  <si>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</si>
  <si>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</si>
  <si>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</si>
  <si>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</si>
  <si>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</si>
  <si>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</si>
  <si>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</si>
  <si>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</si>
  <si>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</si>
  <si>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</si>
  <si>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</si>
  <si>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</si>
  <si>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</si>
  <si>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</si>
  <si>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</si>
  <si>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</si>
  <si>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</si>
  <si>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</si>
  <si>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</si>
  <si>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</si>
  <si>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</si>
  <si>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</si>
  <si>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</si>
  <si>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</si>
  <si>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</si>
  <si>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</si>
  <si>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</si>
  <si>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</si>
  <si>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</si>
  <si>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</si>
  <si>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</si>
  <si>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</si>
  <si>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</si>
  <si>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</si>
  <si>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</si>
  <si>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</si>
  <si>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</si>
  <si>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</si>
  <si>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</si>
  <si>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</si>
  <si>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</si>
  <si>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</si>
  <si>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</si>
  <si>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</si>
  <si>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</si>
  <si>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</si>
  <si>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</si>
  <si>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</si>
  <si>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</si>
  <si>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</si>
  <si>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</si>
  <si>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</si>
  <si>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</si>
  <si>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</si>
  <si>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</si>
  <si>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</si>
  <si>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</si>
  <si>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</si>
  <si>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</si>
  <si>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</si>
  <si>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</si>
  <si>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</si>
  <si>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</si>
  <si>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</si>
  <si>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</si>
  <si>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</si>
  <si>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</si>
  <si>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</si>
  <si>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</si>
  <si>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</si>
  <si>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</si>
  <si>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</si>
  <si>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</si>
  <si>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</si>
  <si>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</si>
  <si>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</si>
  <si>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</si>
  <si>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</si>
  <si>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</si>
  <si>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</si>
  <si>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</si>
  <si>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</si>
  <si>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</si>
  <si>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</si>
  <si>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</si>
  <si>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</si>
  <si>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</si>
  <si>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</si>
  <si>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</si>
  <si>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</si>
  <si>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</si>
  <si>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</si>
  <si>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</si>
  <si>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</si>
  <si>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</si>
  <si>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</si>
  <si>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</si>
  <si>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</si>
  <si>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</si>
  <si>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</si>
  <si>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</si>
  <si>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</si>
  <si>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</si>
  <si>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</si>
  <si>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</si>
  <si>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</si>
  <si>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</si>
  <si>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</si>
  <si>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</si>
  <si>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</si>
  <si>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</si>
  <si>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</si>
  <si>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</si>
  <si>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</si>
  <si>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</si>
  <si>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</si>
  <si>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</si>
  <si>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</si>
  <si>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</si>
  <si>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</si>
  <si>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</si>
  <si>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</si>
  <si>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</si>
  <si>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</si>
  <si>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</si>
  <si>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</si>
  <si>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</si>
  <si>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</si>
  <si>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</si>
  <si>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</si>
  <si>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</si>
  <si>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</si>
  <si>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</si>
  <si>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</si>
  <si>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</si>
  <si>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</si>
  <si>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</si>
  <si>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</si>
  <si>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</si>
  <si>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</si>
  <si>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</si>
  <si>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</si>
  <si>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</si>
  <si>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</si>
  <si>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</si>
  <si>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</si>
  <si>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</si>
  <si>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</si>
  <si>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</si>
  <si>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</si>
  <si>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</si>
  <si>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</si>
  <si>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</si>
  <si>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</si>
  <si>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</si>
  <si>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</si>
  <si>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</si>
  <si>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</si>
  <si>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</si>
  <si>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</si>
  <si>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</si>
  <si>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</si>
  <si>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</si>
  <si>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</si>
  <si>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</si>
  <si>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</si>
  <si>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</si>
  <si>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</si>
  <si>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</si>
  <si>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</si>
  <si>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</si>
  <si>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</si>
  <si>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</si>
  <si>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</si>
  <si>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</si>
  <si>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</si>
  <si>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</si>
  <si>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</si>
  <si>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</si>
  <si>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</si>
  <si>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</si>
  <si>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</si>
  <si>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</si>
  <si>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</si>
  <si>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</si>
  <si>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</si>
  <si>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</si>
  <si>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</si>
  <si>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</si>
  <si>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</si>
  <si>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</si>
  <si>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</si>
  <si>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</si>
  <si>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</si>
  <si>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</si>
  <si>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</si>
  <si>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</si>
  <si>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</si>
  <si>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</si>
  <si>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</si>
  <si>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</si>
  <si>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</si>
  <si>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</si>
  <si>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</si>
  <si>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</si>
  <si>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</si>
  <si>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</si>
  <si>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</si>
  <si>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</si>
  <si>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</si>
  <si>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</si>
  <si>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</si>
  <si>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</si>
  <si>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</si>
  <si>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</si>
  <si>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</si>
  <si>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</si>
  <si>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</si>
  <si>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</si>
  <si>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</si>
  <si>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</si>
  <si>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</si>
  <si>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</si>
  <si>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</si>
  <si>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</si>
  <si>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</si>
  <si>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</si>
  <si>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</si>
  <si>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</si>
  <si>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</si>
  <si>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</si>
  <si>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</si>
  <si>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</si>
  <si>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</si>
  <si>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</si>
  <si>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</si>
  <si>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</si>
  <si>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</si>
  <si>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</si>
  <si>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</si>
  <si>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</si>
  <si>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</si>
  <si>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</si>
  <si>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</si>
  <si>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</si>
  <si>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</si>
  <si>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</si>
  <si>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</si>
  <si>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</si>
  <si>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</si>
  <si>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</si>
  <si>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</si>
  <si>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</si>
  <si>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</si>
  <si>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</si>
  <si>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</si>
  <si>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</si>
  <si>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</si>
  <si>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</si>
  <si>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</si>
  <si>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</si>
  <si>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</si>
  <si>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</si>
  <si>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</si>
  <si>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</si>
  <si>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</si>
  <si>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</si>
  <si>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</si>
  <si>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</si>
  <si>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</si>
  <si>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</si>
  <si>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</si>
  <si>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</si>
  <si>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</si>
  <si>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</si>
  <si>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</si>
  <si>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</si>
  <si>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</si>
  <si>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</si>
  <si>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</si>
  <si>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</si>
  <si>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</si>
  <si>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</si>
  <si>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</si>
  <si>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</si>
  <si>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</si>
  <si>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</si>
  <si>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</si>
  <si>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</si>
  <si>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</si>
  <si>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</si>
  <si>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</si>
  <si>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</si>
  <si>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</si>
  <si>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</si>
  <si>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</si>
  <si>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</si>
  <si>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</si>
  <si>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</si>
  <si>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</si>
  <si>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</si>
  <si>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</si>
  <si>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</si>
  <si>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</si>
  <si>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</si>
  <si>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</si>
  <si>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</si>
  <si>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</si>
  <si>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</si>
  <si>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</si>
  <si>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</si>
  <si>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</si>
  <si>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</si>
  <si>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</si>
  <si>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</si>
  <si>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</si>
  <si>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</si>
  <si>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</si>
  <si>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</si>
  <si>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</si>
  <si>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</si>
  <si>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</si>
  <si>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</si>
  <si>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</si>
  <si>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</si>
  <si>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</si>
  <si>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</si>
  <si>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</si>
  <si>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</si>
  <si>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</si>
  <si>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</si>
  <si>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</si>
  <si>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</si>
  <si>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</si>
  <si>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</si>
  <si>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</si>
  <si>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</si>
  <si>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</si>
  <si>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</si>
  <si>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</si>
  <si>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</si>
  <si>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</si>
  <si>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</si>
  <si>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</si>
  <si>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</si>
  <si>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</si>
  <si>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</si>
  <si>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</si>
  <si>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</si>
  <si>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</si>
  <si>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</si>
  <si>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</si>
  <si>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</si>
  <si>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</si>
  <si>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</si>
  <si>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</si>
  <si>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</si>
  <si>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</si>
  <si>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</si>
  <si>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</si>
  <si>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</si>
  <si>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</si>
  <si>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</si>
  <si>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</si>
  <si>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</si>
  <si>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</si>
  <si>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</si>
  <si>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</si>
  <si>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</si>
  <si>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</si>
  <si>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</si>
  <si>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</si>
  <si>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</si>
  <si>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</si>
  <si>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</si>
  <si>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</si>
  <si>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</si>
  <si>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</si>
  <si>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</si>
  <si>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</si>
  <si>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</si>
  <si>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</si>
  <si>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</si>
  <si>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</si>
  <si>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</si>
  <si>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</si>
  <si>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</si>
  <si>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</si>
  <si>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</si>
  <si>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</si>
  <si>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</si>
  <si>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</si>
  <si>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</si>
  <si>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</si>
  <si>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</si>
  <si>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</si>
  <si>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</si>
  <si>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</si>
  <si>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</si>
  <si>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</si>
  <si>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</si>
  <si>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</si>
  <si>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</si>
  <si>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</si>
  <si>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</si>
  <si>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</si>
  <si>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</si>
  <si>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</si>
  <si>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</si>
  <si>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</si>
  <si>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</si>
  <si>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</si>
  <si>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</si>
  <si>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</si>
  <si>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</si>
  <si>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</si>
  <si>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</si>
  <si>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</si>
  <si>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</si>
  <si>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</si>
  <si>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</si>
  <si>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</si>
  <si>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</si>
  <si>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</si>
  <si>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</si>
  <si>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</si>
  <si>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</si>
  <si>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</si>
  <si>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</si>
  <si>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</si>
  <si>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</si>
  <si>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</si>
  <si>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</si>
  <si>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</si>
  <si>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</si>
  <si>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</si>
  <si>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</si>
  <si>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</si>
  <si>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</si>
  <si>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</si>
  <si>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</si>
  <si>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</si>
  <si>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</si>
  <si>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</si>
  <si>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</si>
  <si>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</si>
  <si>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</si>
  <si>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</si>
  <si>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</si>
  <si>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</si>
  <si>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</si>
  <si>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</si>
  <si>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</si>
  <si>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</si>
  <si>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</si>
  <si>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</si>
  <si>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</si>
  <si>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</si>
  <si>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</si>
  <si>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</si>
  <si>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</si>
  <si>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</si>
  <si>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</si>
  <si>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</si>
  <si>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</si>
  <si>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</si>
  <si>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</si>
  <si>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</si>
  <si>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</si>
  <si>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</si>
  <si>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</si>
  <si>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</si>
  <si>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</si>
  <si>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</si>
  <si>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</si>
  <si>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</si>
  <si>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</si>
  <si>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</si>
  <si>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</si>
  <si>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</si>
  <si>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</si>
  <si>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</si>
  <si>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</si>
  <si>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</si>
  <si>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</si>
  <si>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</si>
  <si>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</si>
  <si>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</si>
  <si>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</si>
  <si>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</si>
  <si>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</si>
  <si>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</si>
  <si>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</si>
  <si>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</si>
  <si>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</si>
  <si>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</si>
  <si>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</si>
  <si>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</si>
  <si>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</si>
  <si>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</si>
  <si>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</si>
  <si>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</si>
  <si>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</si>
  <si>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</si>
  <si>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</si>
  <si>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</si>
  <si>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</si>
  <si>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</si>
  <si>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</si>
  <si>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</si>
  <si>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</si>
  <si>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</si>
  <si>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</si>
  <si>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</si>
  <si>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</si>
  <si>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</si>
  <si>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</si>
  <si>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</si>
  <si>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</si>
  <si>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</si>
  <si>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</si>
  <si>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</si>
  <si>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</si>
  <si>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</si>
  <si>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</si>
  <si>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</si>
  <si>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</si>
  <si>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</si>
  <si>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</si>
  <si>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</si>
  <si>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</si>
  <si>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</si>
  <si>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</si>
  <si>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</si>
  <si>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</si>
  <si>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</si>
  <si>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</si>
  <si>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</si>
  <si>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</si>
  <si>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</si>
  <si>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</si>
  <si>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</si>
  <si>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</si>
  <si>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</si>
  <si>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</si>
  <si>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</si>
  <si>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</si>
  <si>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</si>
  <si>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</si>
  <si>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</si>
  <si>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</si>
  <si>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</si>
  <si>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</si>
  <si>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</si>
  <si>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</si>
  <si>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</si>
  <si>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</si>
  <si>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</si>
  <si>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</si>
  <si>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</si>
  <si>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</si>
  <si>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</si>
  <si>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</si>
  <si>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</si>
  <si>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</si>
  <si>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</si>
  <si>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</si>
  <si>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</si>
  <si>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</si>
  <si>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</si>
  <si>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</si>
  <si>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</si>
  <si>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</si>
  <si>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</si>
  <si>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</si>
  <si>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</si>
  <si>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</si>
  <si>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</si>
  <si>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</si>
  <si>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</si>
  <si>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</si>
  <si>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</si>
  <si>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</si>
  <si>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</si>
  <si>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</si>
  <si>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</si>
  <si>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</si>
  <si>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</si>
  <si>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</si>
  <si>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</si>
  <si>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</si>
  <si>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</si>
  <si>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</si>
  <si>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</si>
  <si>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</si>
  <si>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</si>
  <si>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</si>
  <si>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</si>
  <si>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</si>
  <si>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</si>
  <si>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</si>
  <si>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</si>
  <si>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</si>
  <si>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</si>
  <si>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</si>
  <si>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</si>
  <si>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</si>
  <si>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</si>
  <si>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</si>
  <si>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</si>
  <si>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</si>
  <si>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</si>
  <si>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</si>
  <si>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</si>
  <si>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</si>
  <si>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</si>
  <si>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</si>
  <si>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</si>
  <si>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</si>
  <si>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</si>
  <si>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</si>
  <si>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</si>
  <si>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</si>
  <si>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</si>
  <si>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</si>
  <si>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</si>
  <si>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</si>
  <si>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</si>
  <si>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</si>
  <si>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</si>
  <si>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</si>
  <si>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</si>
  <si>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</si>
  <si>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</si>
  <si>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</si>
  <si>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</si>
  <si>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</si>
  <si>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</si>
  <si>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</si>
  <si>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</si>
  <si>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</si>
  <si>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</si>
  <si>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</si>
  <si>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</si>
  <si>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</si>
  <si>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</si>
  <si>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</si>
  <si>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</si>
  <si>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</si>
  <si>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</si>
  <si>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</si>
  <si>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</si>
  <si>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</si>
  <si>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</si>
  <si>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</si>
  <si>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</si>
  <si>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</si>
  <si>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</si>
  <si>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</si>
  <si>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</si>
  <si>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</si>
  <si>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</si>
  <si>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</si>
  <si>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</si>
  <si>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</si>
  <si>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</si>
  <si>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</si>
  <si>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</si>
  <si>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</si>
  <si>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</si>
  <si>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</si>
  <si>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</si>
  <si>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</si>
  <si>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</si>
  <si>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</si>
  <si>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</si>
  <si>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</si>
  <si>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</si>
  <si>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</si>
  <si>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</si>
  <si>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</si>
  <si>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</si>
  <si>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</si>
  <si>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</si>
  <si>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</si>
  <si>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</si>
  <si>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</si>
  <si>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</si>
  <si>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</si>
  <si>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</si>
  <si>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</si>
  <si>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</si>
  <si>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</si>
  <si>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</si>
  <si>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</si>
  <si>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</si>
  <si>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</si>
  <si>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</si>
  <si>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</si>
  <si>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</si>
  <si>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</si>
  <si>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</si>
  <si>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</si>
  <si>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</si>
  <si>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</si>
  <si>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</si>
  <si>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</si>
  <si>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</si>
  <si>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</si>
  <si>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</si>
  <si>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</si>
  <si>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</si>
  <si>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</si>
  <si>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</si>
  <si>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</si>
  <si>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</si>
  <si>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</si>
  <si>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</si>
  <si>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</si>
  <si>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</si>
  <si>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</si>
  <si>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</si>
  <si>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</si>
  <si>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</si>
  <si>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</si>
  <si>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</si>
  <si>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</si>
  <si>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</si>
  <si>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</si>
  <si>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</si>
  <si>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</si>
  <si>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</si>
  <si>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</si>
  <si>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</si>
  <si>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</si>
  <si>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</si>
  <si>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</si>
  <si>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</si>
  <si>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</si>
  <si>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</si>
  <si>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</si>
  <si>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</si>
  <si>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</si>
  <si>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</si>
  <si>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</si>
  <si>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</si>
  <si>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</si>
  <si>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</si>
  <si>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</si>
  <si>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</si>
  <si>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</si>
  <si>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</si>
  <si>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</si>
  <si>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</si>
  <si>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</si>
  <si>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</si>
  <si>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</si>
  <si>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</si>
  <si>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</si>
  <si>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</si>
  <si>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</si>
  <si>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</si>
  <si>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</si>
  <si>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</si>
  <si>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</si>
  <si>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</si>
  <si>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</si>
  <si>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</si>
  <si>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</si>
  <si>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</si>
  <si>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</si>
  <si>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</si>
  <si>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</si>
  <si>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</si>
  <si>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</si>
  <si>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</si>
  <si>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</si>
  <si>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</si>
  <si>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</si>
  <si>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</si>
  <si>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</si>
  <si>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</si>
  <si>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</si>
  <si>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</si>
  <si>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</si>
  <si>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</si>
  <si>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</si>
  <si>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</si>
  <si>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</si>
  <si>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</si>
  <si>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</si>
  <si>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</si>
  <si>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</si>
  <si>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</si>
  <si>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</si>
  <si>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</si>
  <si>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</si>
  <si>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</si>
  <si>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</si>
  <si>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</si>
  <si>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</si>
  <si>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</si>
  <si>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</si>
  <si>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</si>
  <si>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</si>
  <si>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</si>
  <si>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</si>
  <si>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</si>
  <si>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</si>
  <si>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</si>
  <si>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</si>
  <si>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</si>
  <si>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</si>
  <si>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</si>
  <si>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</si>
  <si>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</si>
  <si>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</si>
  <si>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</si>
  <si>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</si>
  <si>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</si>
  <si>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</si>
  <si>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</si>
  <si>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</si>
  <si>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</si>
  <si>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</si>
  <si>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</si>
  <si>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</si>
  <si>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</si>
  <si>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</si>
  <si>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</si>
  <si>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</si>
  <si>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</si>
  <si>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</si>
  <si>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</si>
  <si>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</si>
  <si>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</si>
  <si>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</si>
  <si>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</si>
  <si>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</si>
  <si>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</si>
  <si>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</si>
  <si>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</si>
  <si>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</si>
  <si>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</si>
  <si>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</si>
  <si>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</si>
  <si>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</si>
  <si>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</si>
  <si>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</si>
  <si>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</si>
  <si>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</si>
  <si>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</si>
  <si>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</si>
  <si>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</si>
  <si>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</si>
  <si>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</si>
  <si>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</si>
  <si>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</si>
  <si>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</si>
  <si>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</si>
  <si>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</si>
  <si>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</si>
  <si>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</si>
  <si>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</si>
  <si>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</si>
  <si>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</si>
  <si>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</si>
  <si>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</si>
  <si>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</si>
  <si>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</si>
  <si>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</si>
  <si>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</si>
  <si>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</si>
  <si>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</si>
  <si>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</si>
  <si>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</si>
  <si>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</si>
  <si>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</si>
  <si>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</si>
  <si>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</si>
  <si>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</si>
  <si>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</si>
  <si>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</si>
  <si>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</si>
  <si>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</si>
  <si>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</si>
  <si>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</si>
  <si>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</si>
  <si>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</si>
  <si>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</si>
  <si>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</si>
  <si>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</si>
  <si>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</si>
  <si>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</si>
  <si>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</si>
  <si>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</si>
  <si>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</si>
  <si>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</si>
  <si>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</si>
  <si>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</si>
  <si>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</si>
  <si>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</si>
  <si>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</si>
  <si>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</si>
  <si>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</si>
  <si>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</si>
  <si>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</si>
  <si>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</si>
  <si>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</si>
  <si>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</si>
  <si>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</si>
  <si>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</si>
  <si>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</si>
  <si>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</si>
  <si>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</si>
  <si>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</si>
  <si>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</si>
  <si>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</si>
  <si>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</si>
  <si>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</si>
  <si>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</si>
  <si>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</si>
  <si>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</si>
  <si>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</si>
  <si>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</si>
  <si>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</si>
  <si>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</si>
  <si>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</si>
  <si>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</si>
  <si>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</si>
  <si>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</si>
  <si>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</si>
  <si>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</si>
  <si>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</si>
  <si>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</si>
  <si>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</si>
  <si>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</si>
  <si>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</si>
  <si>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</si>
  <si>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</si>
  <si>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</si>
  <si>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</si>
  <si>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</si>
  <si>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</si>
  <si>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</si>
  <si>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</si>
  <si>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</si>
  <si>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</si>
  <si>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</si>
  <si>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</si>
  <si>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</si>
  <si>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</si>
  <si>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</si>
  <si>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</si>
  <si>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</si>
  <si>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</si>
  <si>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</si>
  <si>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</si>
  <si>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</si>
  <si>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</si>
  <si>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</si>
  <si>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</si>
  <si>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</si>
  <si>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</si>
  <si>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</si>
  <si>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</si>
  <si>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</si>
  <si>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</si>
  <si>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</si>
  <si>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</si>
  <si>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</si>
  <si>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</si>
  <si>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</si>
  <si>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</si>
  <si>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</si>
  <si>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</si>
  <si>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</si>
  <si>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</si>
  <si>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</si>
  <si>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</si>
  <si>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</si>
  <si>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</si>
  <si>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</si>
  <si>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</si>
  <si>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</si>
  <si>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</si>
  <si>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</si>
  <si>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</si>
  <si>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</si>
  <si>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</si>
  <si>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</si>
  <si>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</si>
  <si>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</si>
  <si>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</si>
  <si>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</si>
  <si>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</si>
  <si>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</si>
  <si>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</si>
  <si>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</si>
  <si>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</si>
  <si>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</si>
  <si>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</si>
  <si>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</si>
  <si>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</si>
  <si>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</si>
  <si>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</si>
  <si>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</si>
  <si>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</si>
  <si>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</si>
  <si>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</si>
  <si>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</si>
  <si>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</si>
  <si>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</si>
  <si>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</si>
  <si>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</si>
  <si>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</si>
  <si>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</si>
  <si>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</si>
  <si>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</si>
  <si>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</si>
  <si>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</si>
  <si>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</si>
  <si>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</si>
  <si>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</si>
  <si>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</si>
  <si>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</si>
  <si>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</si>
  <si>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</si>
  <si>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</si>
  <si>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</si>
  <si>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</si>
  <si>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</si>
  <si>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</si>
  <si>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</si>
  <si>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</si>
  <si>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</si>
  <si>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</si>
  <si>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</si>
  <si>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</si>
  <si>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</si>
  <si>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</si>
  <si>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</si>
  <si>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</si>
  <si>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</si>
  <si>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</si>
  <si>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</si>
  <si>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</si>
  <si>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</si>
  <si>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</si>
  <si>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</si>
  <si>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</si>
  <si>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</si>
  <si>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</si>
  <si>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</si>
  <si>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</si>
  <si>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</si>
  <si>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</si>
  <si>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</si>
  <si>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</si>
  <si>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</si>
  <si>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</si>
  <si>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</si>
  <si>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</si>
  <si>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</si>
  <si>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</si>
  <si>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</si>
  <si>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</si>
  <si>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</si>
  <si>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</si>
  <si>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</si>
  <si>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</si>
  <si>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</si>
  <si>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</si>
  <si>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</si>
  <si>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</si>
  <si>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</si>
  <si>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</si>
  <si>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</si>
  <si>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</si>
  <si>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</si>
  <si>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</si>
  <si>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</si>
  <si>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</si>
  <si>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</si>
  <si>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</si>
  <si>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</si>
  <si>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</si>
  <si>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</si>
  <si>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</si>
  <si>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</si>
  <si>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</si>
  <si>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</si>
  <si>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</si>
  <si>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</si>
  <si>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</si>
  <si>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</si>
  <si>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</si>
  <si>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</si>
  <si>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</si>
  <si>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</si>
  <si>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</si>
  <si>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</si>
  <si>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</si>
  <si>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</si>
  <si>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</si>
  <si>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</si>
  <si>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</si>
  <si>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</si>
  <si>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</si>
  <si>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</si>
  <si>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</si>
  <si>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</si>
  <si>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</si>
  <si>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</si>
  <si>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</si>
  <si>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</si>
  <si>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</si>
  <si>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</si>
  <si>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</si>
  <si>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</si>
  <si>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</si>
  <si>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</si>
  <si>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</si>
  <si>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</si>
  <si>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</si>
  <si>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</si>
  <si>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</si>
  <si>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</si>
  <si>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</si>
  <si>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</si>
  <si>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</si>
  <si>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</si>
  <si>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</si>
  <si>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</si>
  <si>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</si>
  <si>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</si>
  <si>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</si>
  <si>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</si>
  <si>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</si>
  <si>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</si>
  <si>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</si>
  <si>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</si>
  <si>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</si>
  <si>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</si>
  <si>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</si>
  <si>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</si>
  <si>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</si>
  <si>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</si>
  <si>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</si>
  <si>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</si>
  <si>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</si>
  <si>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</si>
  <si>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</si>
  <si>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</si>
  <si>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</si>
  <si>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</si>
  <si>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</si>
  <si>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</si>
  <si>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</si>
  <si>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</si>
  <si>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</si>
  <si>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</si>
  <si>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</si>
  <si>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</si>
  <si>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</si>
  <si>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</si>
  <si>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</si>
  <si>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</si>
  <si>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</si>
  <si>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</si>
  <si>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</si>
  <si>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</si>
  <si>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</si>
  <si>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</si>
  <si>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</si>
  <si>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</si>
  <si>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</si>
  <si>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</si>
  <si>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</si>
  <si>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</si>
  <si>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</si>
  <si>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</si>
  <si>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</si>
  <si>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</si>
  <si>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</si>
  <si>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</si>
  <si>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</si>
  <si>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</si>
  <si>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</si>
  <si>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</si>
  <si>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</si>
  <si>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</si>
  <si>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</si>
  <si>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</si>
  <si>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</si>
  <si>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</si>
  <si>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</si>
  <si>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</si>
  <si>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</si>
  <si>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</si>
  <si>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</si>
  <si>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</si>
  <si>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</si>
  <si>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</si>
  <si>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</si>
  <si>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</si>
  <si>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</si>
  <si>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</si>
  <si>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</si>
  <si>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</si>
  <si>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</si>
  <si>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</si>
  <si>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</si>
  <si>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</si>
  <si>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</si>
  <si>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</si>
  <si>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</si>
  <si>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</si>
  <si>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</si>
  <si>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</si>
  <si>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</si>
  <si>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</si>
  <si>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</si>
  <si>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</si>
  <si>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</si>
  <si>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</si>
  <si>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</si>
  <si>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</si>
  <si>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</si>
  <si>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</si>
  <si>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</si>
  <si>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</si>
  <si>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</si>
  <si>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</si>
  <si>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</si>
  <si>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</si>
  <si>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</si>
  <si>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</si>
  <si>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</si>
  <si>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</si>
  <si>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</si>
  <si>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</si>
  <si>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</si>
  <si>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</si>
  <si>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</si>
  <si>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</si>
  <si>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</si>
  <si>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</si>
  <si>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</si>
  <si>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</si>
  <si>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</si>
  <si>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</si>
  <si>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</si>
  <si>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</si>
  <si>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</si>
  <si>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</si>
  <si>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</si>
  <si>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</si>
  <si>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</si>
  <si>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</si>
  <si>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</si>
  <si>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</si>
  <si>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</si>
  <si>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</si>
  <si>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</si>
  <si>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</si>
  <si>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</si>
  <si>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</si>
  <si>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</si>
  <si>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</si>
  <si>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</si>
  <si>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</si>
  <si>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</si>
  <si>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</si>
  <si>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</si>
  <si>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</si>
  <si>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</si>
  <si>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</si>
  <si>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</si>
  <si>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</si>
  <si>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</si>
  <si>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</si>
  <si>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</si>
  <si>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</si>
  <si>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</si>
  <si>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</si>
  <si>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</si>
  <si>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</si>
  <si>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</si>
  <si>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</si>
  <si>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</si>
  <si>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</si>
  <si>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</si>
  <si>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</si>
  <si>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</si>
  <si>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</si>
  <si>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</si>
  <si>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</si>
  <si>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</si>
  <si>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</si>
  <si>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</si>
  <si>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</si>
  <si>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</si>
  <si>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</si>
  <si>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</si>
  <si>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</si>
  <si>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</si>
  <si>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</si>
  <si>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</si>
  <si>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</si>
  <si>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</si>
  <si>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</si>
  <si>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</si>
  <si>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</si>
  <si>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</si>
  <si>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</si>
  <si>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</si>
  <si>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</si>
  <si>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</si>
  <si>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</si>
  <si>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</si>
  <si>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</si>
  <si>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</si>
  <si>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</si>
  <si>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</si>
  <si>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</si>
  <si>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</si>
  <si>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</si>
  <si>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</si>
  <si>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</si>
  <si>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</si>
  <si>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</si>
  <si>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</si>
  <si>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</si>
  <si>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</si>
  <si>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</si>
  <si>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</si>
  <si>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</si>
  <si>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</si>
  <si>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</si>
  <si>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</si>
  <si>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</si>
  <si>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</si>
  <si>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</si>
  <si>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</si>
  <si>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</si>
  <si>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</si>
  <si>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</si>
  <si>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</si>
  <si>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</si>
  <si>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</si>
  <si>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</si>
  <si>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</si>
  <si>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</si>
  <si>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</si>
  <si>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</si>
  <si>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</si>
  <si>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</si>
  <si>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</si>
  <si>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</si>
  <si>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</si>
  <si>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</si>
  <si>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</si>
  <si>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</si>
  <si>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</si>
  <si>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</si>
  <si>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</si>
  <si>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</si>
  <si>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</si>
  <si>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</si>
  <si>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</si>
  <si>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</si>
  <si>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</si>
  <si>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</si>
  <si>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</si>
  <si>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</si>
  <si>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</si>
  <si>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</si>
  <si>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</si>
  <si>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</si>
  <si>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</si>
  <si>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</si>
  <si>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</si>
  <si>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</si>
  <si>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</si>
  <si>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</si>
  <si>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</si>
  <si>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</si>
  <si>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</si>
  <si>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</si>
  <si>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</si>
  <si>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</si>
  <si>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</si>
  <si>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</si>
  <si>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</si>
  <si>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</si>
  <si>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</si>
  <si>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</si>
  <si>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</si>
  <si>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</si>
  <si>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</si>
  <si>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</si>
  <si>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</si>
  <si>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</si>
  <si>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</si>
  <si>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</si>
  <si>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</si>
  <si>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</si>
  <si>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</si>
  <si>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</si>
  <si>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</si>
  <si>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</si>
  <si>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</si>
  <si>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</si>
  <si>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</si>
  <si>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</si>
  <si>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</si>
  <si>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</si>
  <si>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</si>
  <si>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</si>
  <si>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</si>
  <si>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</si>
  <si>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</si>
  <si>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</si>
  <si>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</si>
  <si>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</si>
  <si>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</si>
  <si>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</si>
  <si>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</si>
  <si>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</si>
  <si>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</si>
  <si>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</si>
  <si>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</si>
  <si>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</si>
  <si>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</si>
  <si>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</si>
  <si>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</si>
  <si>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</si>
  <si>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</si>
  <si>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</si>
  <si>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</si>
  <si>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</si>
  <si>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</si>
  <si>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</si>
  <si>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</si>
  <si>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</si>
  <si>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</si>
  <si>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</si>
  <si>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</si>
  <si>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</si>
  <si>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</si>
  <si>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</si>
  <si>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</si>
  <si>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</si>
  <si>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</si>
  <si>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</si>
  <si>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</si>
  <si>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</si>
  <si>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</si>
  <si>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</si>
  <si>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</si>
  <si>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</si>
  <si>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</si>
  <si>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</si>
  <si>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</si>
  <si>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</si>
  <si>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</si>
  <si>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</si>
  <si>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</si>
  <si>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</si>
  <si>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</si>
  <si>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</si>
  <si>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</si>
  <si>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</si>
  <si>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</si>
  <si>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</si>
  <si>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</si>
  <si>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</si>
  <si>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</si>
  <si>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</si>
  <si>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</si>
  <si>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</si>
  <si>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</si>
  <si>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</si>
  <si>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</si>
  <si>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</si>
  <si>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</si>
  <si>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</si>
  <si>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</si>
  <si>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</si>
  <si>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</si>
  <si>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</si>
  <si>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</si>
  <si>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</si>
  <si>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</si>
  <si>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</si>
  <si>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</si>
  <si>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</si>
  <si>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</si>
  <si>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</si>
  <si>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</si>
  <si>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</si>
  <si>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</si>
  <si>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</si>
  <si>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</si>
  <si>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</si>
  <si>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</si>
  <si>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</si>
  <si>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</si>
  <si>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</si>
  <si>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</si>
  <si>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</si>
  <si>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</si>
  <si>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</si>
  <si>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</si>
  <si>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</si>
  <si>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</si>
  <si>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</si>
  <si>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</si>
  <si>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</si>
  <si>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</si>
  <si>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</si>
  <si>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</si>
  <si>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</si>
  <si>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</si>
  <si>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</si>
  <si>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</si>
  <si>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</si>
  <si>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</si>
  <si>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</si>
  <si>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</si>
  <si>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</si>
  <si>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</si>
  <si>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</si>
  <si>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</si>
  <si>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</si>
  <si>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</si>
  <si>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</si>
  <si>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</si>
  <si>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</si>
  <si>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</si>
  <si>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</si>
  <si>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</si>
  <si>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</si>
  <si>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</si>
  <si>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</si>
  <si>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</si>
  <si>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</si>
  <si>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</si>
  <si>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</si>
  <si>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</si>
  <si>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</si>
  <si>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</si>
  <si>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</si>
  <si>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</si>
  <si>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</si>
  <si>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</si>
  <si>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</si>
  <si>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</si>
  <si>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</si>
  <si>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</si>
  <si>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</si>
  <si>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</si>
  <si>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</si>
  <si>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</si>
  <si>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</si>
  <si>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</si>
  <si>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</si>
  <si>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</si>
  <si>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</si>
  <si>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</si>
  <si>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</si>
  <si>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</si>
  <si>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</si>
  <si>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</si>
  <si>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</si>
  <si>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</si>
  <si>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</si>
  <si>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</si>
  <si>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</si>
  <si>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</si>
  <si>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</si>
  <si>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</si>
  <si>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</si>
  <si>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</si>
  <si>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</si>
  <si>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</si>
  <si>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</si>
  <si>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</si>
  <si>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</si>
  <si>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</si>
  <si>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</si>
  <si>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</si>
  <si>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</si>
  <si>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</si>
  <si>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</si>
  <si>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</si>
  <si>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</si>
  <si>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</si>
  <si>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</si>
  <si>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</si>
  <si>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</si>
  <si>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</si>
  <si>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</si>
  <si>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</si>
  <si>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</si>
  <si>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</si>
  <si>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</si>
  <si>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</si>
  <si>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</si>
  <si>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</si>
  <si>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</si>
  <si>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</si>
  <si>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</si>
  <si>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</si>
  <si>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</si>
  <si>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</si>
  <si>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</si>
  <si>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</si>
  <si>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</si>
  <si>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</si>
  <si>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</si>
  <si>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</si>
  <si>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</si>
  <si>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</si>
  <si>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</si>
  <si>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</si>
  <si>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</si>
  <si>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</si>
  <si>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</si>
  <si>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</si>
  <si>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</si>
  <si>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</si>
  <si>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</si>
  <si>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</si>
  <si>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</si>
  <si>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</si>
  <si>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</si>
  <si>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</si>
  <si>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</si>
  <si>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</si>
  <si>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</si>
  <si>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</si>
  <si>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</si>
  <si>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</si>
  <si>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</si>
  <si>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</si>
  <si>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</si>
  <si>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</si>
  <si>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</si>
  <si>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</si>
  <si>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</si>
  <si>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</si>
  <si>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</si>
  <si>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</si>
  <si>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</si>
  <si>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</si>
  <si>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</si>
  <si>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</si>
  <si>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</si>
  <si>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</si>
  <si>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</si>
  <si>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</si>
  <si>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</si>
  <si>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</si>
  <si>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</si>
  <si>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</si>
  <si>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</si>
  <si>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</si>
  <si>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</si>
  <si>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</si>
  <si>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</si>
  <si>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</si>
  <si>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</si>
  <si>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</si>
  <si>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</si>
  <si>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</si>
  <si>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</si>
  <si>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</si>
  <si>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</si>
  <si>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</si>
  <si>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</si>
  <si>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</si>
  <si>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</si>
  <si>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</si>
  <si>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</si>
  <si>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</si>
  <si>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</si>
  <si>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</si>
  <si>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</si>
  <si>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</si>
  <si>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</si>
  <si>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</si>
  <si>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</si>
  <si>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</si>
  <si>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</si>
  <si>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</si>
  <si>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</si>
  <si>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</si>
  <si>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</si>
  <si>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</si>
  <si>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</si>
  <si>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</si>
  <si>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</si>
  <si>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</si>
  <si>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</si>
  <si>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</si>
  <si>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</si>
  <si>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</si>
  <si>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</si>
  <si>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</si>
  <si>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</si>
  <si>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</si>
  <si>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</si>
  <si>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</si>
  <si>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</si>
  <si>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</si>
  <si>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</si>
  <si>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</si>
  <si>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</si>
  <si>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</si>
  <si>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</si>
  <si>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</si>
  <si>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</si>
  <si>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</si>
  <si>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</si>
  <si>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</si>
  <si>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</si>
  <si>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</si>
  <si>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</si>
  <si>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</si>
  <si>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</si>
  <si>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</si>
  <si>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</si>
  <si>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</si>
  <si>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</si>
  <si>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</si>
  <si>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</si>
  <si>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</si>
  <si>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</si>
  <si>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</si>
  <si>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</si>
  <si>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</si>
  <si>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</si>
  <si>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</si>
  <si>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</si>
  <si>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</si>
  <si>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</si>
  <si>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</si>
  <si>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</si>
  <si>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</si>
  <si>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</si>
  <si>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</si>
  <si>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</si>
  <si>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</si>
  <si>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</si>
  <si>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</si>
  <si>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</si>
  <si>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</si>
  <si>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</si>
  <si>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</si>
  <si>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</si>
  <si>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</si>
  <si>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</si>
  <si>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</si>
  <si>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</si>
  <si>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</si>
  <si>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</si>
  <si>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</si>
  <si>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</si>
  <si>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</si>
  <si>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</si>
  <si>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</si>
  <si>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</si>
  <si>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</si>
  <si>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</si>
  <si>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</si>
  <si>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</si>
  <si>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</si>
  <si>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</si>
  <si>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</si>
  <si>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</si>
  <si>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</si>
  <si>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</si>
  <si>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</si>
  <si>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</si>
  <si>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</si>
  <si>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</si>
  <si>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</si>
  <si>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</si>
  <si>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</si>
  <si>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</si>
  <si>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</si>
  <si>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</si>
  <si>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</si>
  <si>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</si>
  <si>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</si>
  <si>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</si>
  <si>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</si>
  <si>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</si>
  <si>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</si>
  <si>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</si>
  <si>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</si>
  <si>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</si>
  <si>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</si>
  <si>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</si>
  <si>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</si>
  <si>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</si>
  <si>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</si>
  <si>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</si>
  <si>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</si>
  <si>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</si>
  <si>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</si>
  <si>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</si>
  <si>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</si>
  <si>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</si>
  <si>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</si>
  <si>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</si>
  <si>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</si>
  <si>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</si>
  <si>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</si>
  <si>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</si>
  <si>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</si>
  <si>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</si>
  <si>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</si>
  <si>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</si>
  <si>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</si>
  <si>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</si>
  <si>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</si>
  <si>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</si>
  <si>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</si>
  <si>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</si>
  <si>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</si>
  <si>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</si>
  <si>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</si>
  <si>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</si>
  <si>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</si>
  <si>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</si>
  <si>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</si>
  <si>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</si>
  <si>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</si>
  <si>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</si>
  <si>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</si>
  <si>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</si>
  <si>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</si>
  <si>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</si>
  <si>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</si>
  <si>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</si>
  <si>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</si>
  <si>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</si>
  <si>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</si>
  <si>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</si>
  <si>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</si>
  <si>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</si>
  <si>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</si>
  <si>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</si>
  <si>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</si>
  <si>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</si>
  <si>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</si>
  <si>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</si>
  <si>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</si>
  <si>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</si>
  <si>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</si>
  <si>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</si>
  <si>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</si>
  <si>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</si>
  <si>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</si>
  <si>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</si>
  <si>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</si>
  <si>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</si>
  <si>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</si>
  <si>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</si>
  <si>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</si>
  <si>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</si>
  <si>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</si>
  <si>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</si>
  <si>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</si>
  <si>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</si>
  <si>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</si>
  <si>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</si>
  <si>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</si>
  <si>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</si>
  <si>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</si>
  <si>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</si>
  <si>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</si>
  <si>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</si>
  <si>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</si>
  <si>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</si>
  <si>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</si>
  <si>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</si>
  <si>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</si>
  <si>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</si>
  <si>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</si>
  <si>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</si>
  <si>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</si>
  <si>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</si>
  <si>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</si>
  <si>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</si>
  <si>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</si>
  <si>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</si>
  <si>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</si>
  <si>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</si>
  <si>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</si>
  <si>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</si>
  <si>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</si>
  <si>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</si>
  <si>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</si>
  <si>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</si>
  <si>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</si>
  <si>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</si>
  <si>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</si>
  <si>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</si>
  <si>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</si>
  <si>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</si>
  <si>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</si>
  <si>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</si>
  <si>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</si>
  <si>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</si>
  <si>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</si>
  <si>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</si>
  <si>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</si>
  <si>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</si>
  <si>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</si>
  <si>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</si>
  <si>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</si>
  <si>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</si>
  <si>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</si>
  <si>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</si>
  <si>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</si>
  <si>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</si>
  <si>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</si>
  <si>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</si>
  <si>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</si>
  <si>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</si>
  <si>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</si>
  <si>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</si>
  <si>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</si>
  <si>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</si>
  <si>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</si>
  <si>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</si>
  <si>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</si>
  <si>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</si>
  <si>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</si>
  <si>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</si>
  <si>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</si>
  <si>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</si>
  <si>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</si>
  <si>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</si>
  <si>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</si>
  <si>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</si>
  <si>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</si>
  <si>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</si>
  <si>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</si>
  <si>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</si>
  <si>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</si>
  <si>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</si>
  <si>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</si>
  <si>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</si>
  <si>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</si>
  <si>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</si>
  <si>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</si>
  <si>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</si>
  <si>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</si>
  <si>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</si>
  <si>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</si>
  <si>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</si>
  <si>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</si>
  <si>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</si>
  <si>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</si>
  <si>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</si>
  <si>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</si>
  <si>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</si>
  <si>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</si>
  <si>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</si>
  <si>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</si>
  <si>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</si>
  <si>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</si>
  <si>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</si>
  <si>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</si>
  <si>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</si>
  <si>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</si>
  <si>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</si>
  <si>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</si>
  <si>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</si>
  <si>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</si>
  <si>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</si>
  <si>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</si>
  <si>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</si>
  <si>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</si>
  <si>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</si>
  <si>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</si>
  <si>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</si>
  <si>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</si>
  <si>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</si>
  <si>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</si>
  <si>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</si>
  <si>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</si>
  <si>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</si>
  <si>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</si>
  <si>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</si>
  <si>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</si>
  <si>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</si>
  <si>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</si>
  <si>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</si>
  <si>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</si>
  <si>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</si>
  <si>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</si>
  <si>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</si>
  <si>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</si>
  <si>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</si>
  <si>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</si>
  <si>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</si>
  <si>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</si>
  <si>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</si>
  <si>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</si>
  <si>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</si>
  <si>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</si>
  <si>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</si>
  <si>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</si>
  <si>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</si>
  <si>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</si>
  <si>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</si>
  <si>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</si>
  <si>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</si>
  <si>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</si>
  <si>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</si>
  <si>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</si>
  <si>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</si>
  <si>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</si>
  <si>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</si>
  <si>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</si>
  <si>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</si>
  <si>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</si>
  <si>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</si>
  <si>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</si>
  <si>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</si>
  <si>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</si>
  <si>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</si>
  <si>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</si>
  <si>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</si>
  <si>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</si>
  <si>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</si>
  <si>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</si>
  <si>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</si>
  <si>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</si>
  <si>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</si>
  <si>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</si>
  <si>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</si>
  <si>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</si>
  <si>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</si>
  <si>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</si>
  <si>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</si>
  <si>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</si>
  <si>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</si>
  <si>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</si>
  <si>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</si>
  <si>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</si>
  <si>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</si>
  <si>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</si>
  <si>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</si>
  <si>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</si>
  <si>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</si>
  <si>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</si>
  <si>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</si>
  <si>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</si>
  <si>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</si>
  <si>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</si>
  <si>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</si>
  <si>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</si>
  <si>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</si>
  <si>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</si>
  <si>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</si>
  <si>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</si>
  <si>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</si>
  <si>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</si>
  <si>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</si>
  <si>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</si>
  <si>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</si>
  <si>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</si>
  <si>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</si>
  <si>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</si>
  <si>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</si>
  <si>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</si>
  <si>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</si>
  <si>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</si>
  <si>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</si>
  <si>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</si>
  <si>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</si>
  <si>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</si>
  <si>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</si>
  <si>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</si>
  <si>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</si>
  <si>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</si>
  <si>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</si>
  <si>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</si>
  <si>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</si>
  <si>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</si>
  <si>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</si>
  <si>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</si>
  <si>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</si>
  <si>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</si>
  <si>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</si>
  <si>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</si>
  <si>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</si>
  <si>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</si>
  <si>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</si>
  <si>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</si>
  <si>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</si>
  <si>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</si>
  <si>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</si>
  <si>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</si>
  <si>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</si>
  <si>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</si>
  <si>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</si>
  <si>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</si>
  <si>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</si>
  <si>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</si>
  <si>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</si>
  <si>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</si>
  <si>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</si>
  <si>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</si>
  <si>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</si>
  <si>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</si>
  <si>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</si>
  <si>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</si>
  <si>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</si>
  <si>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</si>
  <si>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</si>
  <si>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</si>
  <si>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</si>
  <si>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</si>
  <si>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</si>
  <si>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</si>
  <si>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</si>
  <si>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</si>
  <si>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</si>
  <si>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</si>
  <si>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</si>
  <si>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</si>
  <si>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</si>
  <si>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</si>
  <si>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</si>
  <si>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</si>
  <si>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</si>
  <si>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</si>
  <si>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</si>
  <si>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</si>
  <si>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</si>
  <si>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</si>
  <si>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</si>
  <si>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</si>
  <si>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</si>
  <si>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</si>
  <si>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</si>
  <si>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</si>
  <si>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</si>
  <si>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</si>
  <si>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</si>
  <si>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</si>
  <si>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</si>
  <si>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</si>
  <si>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</si>
  <si>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</si>
  <si>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</si>
  <si>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</si>
  <si>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</si>
  <si>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</si>
  <si>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</si>
  <si>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</si>
  <si>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</si>
  <si>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</si>
  <si>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</si>
  <si>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</si>
  <si>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</si>
  <si>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</si>
  <si>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</si>
  <si>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</si>
  <si>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</si>
  <si>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</si>
  <si>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</si>
  <si>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</si>
  <si>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</si>
  <si>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</si>
  <si>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</si>
  <si>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</si>
  <si>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</si>
  <si>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</si>
  <si>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</si>
  <si>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</si>
  <si>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</si>
  <si>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</si>
  <si>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</si>
  <si>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</si>
  <si>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</si>
  <si>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</si>
  <si>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</si>
  <si>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</si>
  <si>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</si>
  <si>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</si>
  <si>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</si>
  <si>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</si>
  <si>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</si>
  <si>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</si>
  <si>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</si>
  <si>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</si>
  <si>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</si>
  <si>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</si>
  <si>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</si>
  <si>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</si>
  <si>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</si>
  <si>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</si>
  <si>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</si>
  <si>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</si>
  <si>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</si>
  <si>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</si>
  <si>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</si>
  <si>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</si>
  <si>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</si>
  <si>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</si>
  <si>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</si>
  <si>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</si>
  <si>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</si>
  <si>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</si>
  <si>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</si>
  <si>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</si>
  <si>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</si>
  <si>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</si>
  <si>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</si>
  <si>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</si>
  <si>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</si>
  <si>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</si>
  <si>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</si>
  <si>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</si>
  <si>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</si>
  <si>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</si>
  <si>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</si>
  <si>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</si>
  <si>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</si>
  <si>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</si>
  <si>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</si>
  <si>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</si>
  <si>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</si>
  <si>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</si>
  <si>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</si>
  <si>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</si>
  <si>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</si>
  <si>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</si>
  <si>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</si>
  <si>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</si>
  <si>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</si>
  <si>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</si>
  <si>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</si>
  <si>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</si>
  <si>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</si>
  <si>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</si>
  <si>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</si>
  <si>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</si>
  <si>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</si>
  <si>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</si>
  <si>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</si>
  <si>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</si>
  <si>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</si>
  <si>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</si>
  <si>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</si>
  <si>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</si>
  <si>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</si>
  <si>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</si>
  <si>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</si>
  <si>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</si>
  <si>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</si>
  <si>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</si>
  <si>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</si>
  <si>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</si>
  <si>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</si>
  <si>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</si>
  <si>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</si>
  <si>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</si>
  <si>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</si>
  <si>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</si>
  <si>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</si>
  <si>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</si>
  <si>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</si>
  <si>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</si>
  <si>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</si>
  <si>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</si>
  <si>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</si>
  <si>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</si>
  <si>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</si>
  <si>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</si>
  <si>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</si>
  <si>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</si>
  <si>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</si>
  <si>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</si>
  <si>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</si>
  <si>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</si>
  <si>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</si>
  <si>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</si>
  <si>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</si>
  <si>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</si>
  <si>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</si>
  <si>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</si>
  <si>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</si>
  <si>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</si>
  <si>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</si>
  <si>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</si>
  <si>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</si>
  <si>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</si>
  <si>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</si>
  <si>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</si>
  <si>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</si>
  <si>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</si>
  <si>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</si>
  <si>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</si>
  <si>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</si>
  <si>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</si>
  <si>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</si>
  <si>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</si>
  <si>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</si>
  <si>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</si>
  <si>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</si>
  <si>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</si>
  <si>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</si>
  <si>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</si>
  <si>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</si>
  <si>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</si>
  <si>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</si>
  <si>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</si>
  <si>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</si>
  <si>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</si>
  <si>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</si>
  <si>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</si>
  <si>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</si>
  <si>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</si>
  <si>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</si>
  <si>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</si>
  <si>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</si>
  <si>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</si>
  <si>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</si>
  <si>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</si>
  <si>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</si>
  <si>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</si>
  <si>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</si>
  <si>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</si>
  <si>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</si>
  <si>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</si>
  <si>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</si>
  <si>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</si>
  <si>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</si>
  <si>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</si>
  <si>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</si>
  <si>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</si>
  <si>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</si>
  <si>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</si>
  <si>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</si>
  <si>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</si>
  <si>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</si>
  <si>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</si>
  <si>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</si>
  <si>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</si>
  <si>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</si>
  <si>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</si>
  <si>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</si>
  <si>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</si>
  <si>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</si>
  <si>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</si>
  <si>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</si>
  <si>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</si>
  <si>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</si>
  <si>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</si>
  <si>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</si>
  <si>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</si>
  <si>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</si>
  <si>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</si>
  <si>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</si>
  <si>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</si>
  <si>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</si>
  <si>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</si>
  <si>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</si>
  <si>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</si>
  <si>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</si>
  <si>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</si>
  <si>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</si>
  <si>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</si>
  <si>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</si>
  <si>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</si>
  <si>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</si>
  <si>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</si>
  <si>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</si>
  <si>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</si>
  <si>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</si>
  <si>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</si>
  <si>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</si>
  <si>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</si>
  <si>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</si>
  <si>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</si>
  <si>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</si>
  <si>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</si>
  <si>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</si>
  <si>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</si>
  <si>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</si>
  <si>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</si>
  <si>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</si>
  <si>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</si>
  <si>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</si>
  <si>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</si>
  <si>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</si>
  <si>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</si>
  <si>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</si>
  <si>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</si>
  <si>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</si>
  <si>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</si>
  <si>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</si>
  <si>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</si>
  <si>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</si>
  <si>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</si>
  <si>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</si>
  <si>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</si>
  <si>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</si>
  <si>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</si>
  <si>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</si>
  <si>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</si>
  <si>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</si>
  <si>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</si>
  <si>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</si>
  <si>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</si>
  <si>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</si>
  <si>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</si>
  <si>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</si>
  <si>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</si>
  <si>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</si>
  <si>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</si>
  <si>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</si>
  <si>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</si>
  <si>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</si>
  <si>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</si>
  <si>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</si>
  <si>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</si>
  <si>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</si>
  <si>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</si>
  <si>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</si>
  <si>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</si>
  <si>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</si>
  <si>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</si>
  <si>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</si>
  <si>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</si>
  <si>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</si>
  <si>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</si>
  <si>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</si>
  <si>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</si>
  <si>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</si>
  <si>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</si>
  <si>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</si>
  <si>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</si>
  <si>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</si>
  <si>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</si>
  <si>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</si>
  <si>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</si>
  <si>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</si>
  <si>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</si>
  <si>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</si>
  <si>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</si>
  <si>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</si>
  <si>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</si>
  <si>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</si>
  <si>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</si>
  <si>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</si>
  <si>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</si>
  <si>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</si>
  <si>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</si>
  <si>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</si>
  <si>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</si>
  <si>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</si>
  <si>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</si>
  <si>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</si>
  <si>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</si>
  <si>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</si>
  <si>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</si>
  <si>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</si>
  <si>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</si>
  <si>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</si>
  <si>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</si>
  <si>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</si>
  <si>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</si>
  <si>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</si>
  <si>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</si>
  <si>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</si>
  <si>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</si>
  <si>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</si>
  <si>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</si>
  <si>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</si>
  <si>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</si>
  <si>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</si>
  <si>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</si>
  <si>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</si>
  <si>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</si>
  <si>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</si>
  <si>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</si>
  <si>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</si>
  <si>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</si>
  <si>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</si>
  <si>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</si>
  <si>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</si>
  <si>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</si>
  <si>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</si>
  <si>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</si>
  <si>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</si>
  <si>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</si>
  <si>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</si>
  <si>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</si>
  <si>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</si>
  <si>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</si>
  <si>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</si>
  <si>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</si>
  <si>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</si>
  <si>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</si>
  <si>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</si>
  <si>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</si>
  <si>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</si>
  <si>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</si>
  <si>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</si>
  <si>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</si>
  <si>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</si>
  <si>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</si>
  <si>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</si>
  <si>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</si>
  <si>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</si>
  <si>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</si>
  <si>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</si>
  <si>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</si>
  <si>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</si>
  <si>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</si>
  <si>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</si>
  <si>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</si>
  <si>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</si>
  <si>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</si>
  <si>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</si>
  <si>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</si>
  <si>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</si>
  <si>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</si>
  <si>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</si>
  <si>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</si>
  <si>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</si>
  <si>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</si>
  <si>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</si>
  <si>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</si>
  <si>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</si>
  <si>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</si>
  <si>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</si>
  <si>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</si>
  <si>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</si>
  <si>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</si>
  <si>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</si>
  <si>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</si>
  <si>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</si>
  <si>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</si>
  <si>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</si>
  <si>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</si>
  <si>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</si>
  <si>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</si>
  <si>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</si>
  <si>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</si>
  <si>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</si>
  <si>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</si>
  <si>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</si>
  <si>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</si>
  <si>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</si>
  <si>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</si>
  <si>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</si>
  <si>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</si>
  <si>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</si>
  <si>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</si>
  <si>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</si>
  <si>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</si>
  <si>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</si>
  <si>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</si>
  <si>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</si>
  <si>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</si>
  <si>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</si>
  <si>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</si>
  <si>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</si>
  <si>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</si>
  <si>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</si>
  <si>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</si>
  <si>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</si>
  <si>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</si>
  <si>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</si>
  <si>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</si>
  <si>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</si>
  <si>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</si>
  <si>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</si>
  <si>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</si>
  <si>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</si>
  <si>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</si>
  <si>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</si>
  <si>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</si>
  <si>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</si>
  <si>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</si>
  <si>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</si>
  <si>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</si>
  <si>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</si>
  <si>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</si>
  <si>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</si>
  <si>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</si>
  <si>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</si>
  <si>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</si>
  <si>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</si>
  <si>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</si>
  <si>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</si>
  <si>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</si>
  <si>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</si>
  <si>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</si>
  <si>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</si>
  <si>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</si>
  <si>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</si>
  <si>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</si>
  <si>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</si>
  <si>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</si>
  <si>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</si>
  <si>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</si>
  <si>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</si>
  <si>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</si>
  <si>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</si>
  <si>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</si>
  <si>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</si>
  <si>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</si>
  <si>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</si>
  <si>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</si>
  <si>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</si>
  <si>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</si>
  <si>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</si>
  <si>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</si>
  <si>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</si>
  <si>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</si>
  <si>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</si>
  <si>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</si>
  <si>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</si>
  <si>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</si>
  <si>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</si>
  <si>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</si>
  <si>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</si>
  <si>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</si>
  <si>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</si>
  <si>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</si>
  <si>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</si>
  <si>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</si>
  <si>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</si>
  <si>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</si>
  <si>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</si>
  <si>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</si>
  <si>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</si>
  <si>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</si>
  <si>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</si>
  <si>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</si>
  <si>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</si>
  <si>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</si>
  <si>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</si>
  <si>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</si>
  <si>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</si>
  <si>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</si>
  <si>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</si>
  <si>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</si>
  <si>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</si>
  <si>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</si>
  <si>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</si>
  <si>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</si>
  <si>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</si>
  <si>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</si>
  <si>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</si>
  <si>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</si>
  <si>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</si>
  <si>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</si>
  <si>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</si>
  <si>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</si>
  <si>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</si>
  <si>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</si>
  <si>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</si>
  <si>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</si>
  <si>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</si>
  <si>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</si>
  <si>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</si>
  <si>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</si>
  <si>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</si>
  <si>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</si>
  <si>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</si>
  <si>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</si>
  <si>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</si>
  <si>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</si>
  <si>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</si>
  <si>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</si>
  <si>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</si>
  <si>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</si>
  <si>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</si>
  <si>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</si>
  <si>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</si>
  <si>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</si>
  <si>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</si>
  <si>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</si>
  <si>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</si>
  <si>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</si>
  <si>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</si>
  <si>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</si>
  <si>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</si>
  <si>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</si>
  <si>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</si>
  <si>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</si>
  <si>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</si>
  <si>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</si>
  <si>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</si>
  <si>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</si>
  <si>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</si>
  <si>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</si>
  <si>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</si>
  <si>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</si>
  <si>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</si>
  <si>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</si>
  <si>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</si>
  <si>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</si>
  <si>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</si>
  <si>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</si>
  <si>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</si>
  <si>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</si>
  <si>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</si>
  <si>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</si>
  <si>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</si>
  <si>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</si>
  <si>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</si>
  <si>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</si>
  <si>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</si>
  <si>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</si>
  <si>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</si>
  <si>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</si>
  <si>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</si>
  <si>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</si>
  <si>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</si>
  <si>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</si>
  <si>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</si>
  <si>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</si>
  <si>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</si>
  <si>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</si>
  <si>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</si>
  <si>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</si>
  <si>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</si>
  <si>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</si>
  <si>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</si>
  <si>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</si>
  <si>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</si>
  <si>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</si>
  <si>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</si>
  <si>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</si>
  <si>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</si>
  <si>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</si>
  <si>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</si>
  <si>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</si>
  <si>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</si>
  <si>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</si>
  <si>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</si>
  <si>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</si>
  <si>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</si>
  <si>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</si>
  <si>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</si>
  <si>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</si>
  <si>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</si>
  <si>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</si>
  <si>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</si>
  <si>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</si>
  <si>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</si>
  <si>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</si>
  <si>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</si>
  <si>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</si>
  <si>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</si>
  <si>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</si>
  <si>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</si>
  <si>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</si>
  <si>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</si>
  <si>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</si>
  <si>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</si>
  <si>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</si>
  <si>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</si>
  <si>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</si>
  <si>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</si>
  <si>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</si>
  <si>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</si>
  <si>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</si>
  <si>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</si>
  <si>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</si>
  <si>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</si>
  <si>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</si>
  <si>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</si>
  <si>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</si>
  <si>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</si>
  <si>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</si>
  <si>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</si>
  <si>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</si>
  <si>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</si>
  <si>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</si>
  <si>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</si>
  <si>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</si>
  <si>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</si>
  <si>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</si>
  <si>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</si>
  <si>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</si>
  <si>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</si>
  <si>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</si>
  <si>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</si>
  <si>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</si>
  <si>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</si>
  <si>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</si>
  <si>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</si>
  <si>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</si>
  <si>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</si>
  <si>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</si>
  <si>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</si>
  <si>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</si>
  <si>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</si>
  <si>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</si>
  <si>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</si>
  <si>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</si>
  <si>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</si>
  <si>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</si>
  <si>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</si>
  <si>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</si>
  <si>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</si>
  <si>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</si>
  <si>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</si>
  <si>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</si>
  <si>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</si>
  <si>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</si>
  <si>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</si>
  <si>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</si>
  <si>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</si>
  <si>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</si>
  <si>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</si>
  <si>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</si>
  <si>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</si>
  <si>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</si>
  <si>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</si>
  <si>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</si>
  <si>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</si>
  <si>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</si>
  <si>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</si>
  <si>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</si>
  <si>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</si>
  <si>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</si>
  <si>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</si>
  <si>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</si>
  <si>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</si>
  <si>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</si>
  <si>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</si>
  <si>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</si>
  <si>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</si>
  <si>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</si>
  <si>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</si>
  <si>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</si>
  <si>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</si>
  <si>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</si>
  <si>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</si>
  <si>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</si>
  <si>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</si>
  <si>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</si>
  <si>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</si>
  <si>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</si>
  <si>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</si>
  <si>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</si>
  <si>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</si>
  <si>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</si>
  <si>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</si>
  <si>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</si>
  <si>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</si>
  <si>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</si>
  <si>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</si>
  <si>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</si>
  <si>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</si>
  <si>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</si>
  <si>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</si>
  <si>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</si>
  <si>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</si>
  <si>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</si>
  <si>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</si>
  <si>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</si>
  <si>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</si>
  <si>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</si>
  <si>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</si>
  <si>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</si>
  <si>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</si>
  <si>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</si>
  <si>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</si>
  <si>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</si>
  <si>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</si>
  <si>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</si>
  <si>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</si>
  <si>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</si>
  <si>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</si>
  <si>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</si>
  <si>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</si>
  <si>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</si>
  <si>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</si>
  <si>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</si>
  <si>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</si>
  <si>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</si>
  <si>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</si>
  <si>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</si>
  <si>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</si>
  <si>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</si>
  <si>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</si>
  <si>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</si>
  <si>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</si>
  <si>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</si>
  <si>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</si>
  <si>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</si>
  <si>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</si>
  <si>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</si>
  <si>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</si>
  <si>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</si>
  <si>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</si>
  <si>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</si>
  <si>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</si>
  <si>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</si>
  <si>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</si>
  <si>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</si>
  <si>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</si>
  <si>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</si>
  <si>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</si>
  <si>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</si>
  <si>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</si>
  <si>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</si>
  <si>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</si>
  <si>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</si>
  <si>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</si>
  <si>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</si>
  <si>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</si>
  <si>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</si>
  <si>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</si>
  <si>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</si>
  <si>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</si>
  <si>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</si>
  <si>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</si>
  <si>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</si>
  <si>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</si>
  <si>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</si>
  <si>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</si>
  <si>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</si>
  <si>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</si>
  <si>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</si>
  <si>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</si>
  <si>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</si>
  <si>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</si>
  <si>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</si>
  <si>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</si>
  <si>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</si>
  <si>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</si>
  <si>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</si>
  <si>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</si>
  <si>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</si>
  <si>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</si>
  <si>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</si>
  <si>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</si>
  <si>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</si>
  <si>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</si>
  <si>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</si>
  <si>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</si>
  <si>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</si>
  <si>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</si>
  <si>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</si>
  <si>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</si>
  <si>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</si>
  <si>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</si>
  <si>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</si>
  <si>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</si>
  <si>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</si>
  <si>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</si>
  <si>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</si>
  <si>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</si>
  <si>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</si>
  <si>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</si>
  <si>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</si>
  <si>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</si>
  <si>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</si>
  <si>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</si>
  <si>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</si>
  <si>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</si>
  <si>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</si>
  <si>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</si>
  <si>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</si>
  <si>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</si>
  <si>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</si>
  <si>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</si>
  <si>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</si>
  <si>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</si>
  <si>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</si>
  <si>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</si>
  <si>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</si>
  <si>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</si>
  <si>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</si>
  <si>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</si>
  <si>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</si>
  <si>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</si>
  <si>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</si>
  <si>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</si>
  <si>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</si>
  <si>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</si>
  <si>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</si>
  <si>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</si>
  <si>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</si>
  <si>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</si>
  <si>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</si>
  <si>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</si>
  <si>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</si>
  <si>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</si>
  <si>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</si>
  <si>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</si>
  <si>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</si>
  <si>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</si>
  <si>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</si>
  <si>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</si>
  <si>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</si>
  <si>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</si>
  <si>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</si>
  <si>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</si>
  <si>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</si>
  <si>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</si>
  <si>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</si>
  <si>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</si>
  <si>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</si>
  <si>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</si>
  <si>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</si>
  <si>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</si>
  <si>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</si>
  <si>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</si>
  <si>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</si>
  <si>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</si>
  <si>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</si>
  <si>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</si>
  <si>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</si>
  <si>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</si>
  <si>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</si>
  <si>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</si>
  <si>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</si>
  <si>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</si>
  <si>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</si>
  <si>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</si>
  <si>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</si>
  <si>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</si>
  <si>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</si>
  <si>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</si>
  <si>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</si>
  <si>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</si>
  <si>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</si>
  <si>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</si>
  <si>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</si>
  <si>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</si>
  <si>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</si>
  <si>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</si>
  <si>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</si>
  <si>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</si>
  <si>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</si>
  <si>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</si>
  <si>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</si>
  <si>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</si>
  <si>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</si>
  <si>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</si>
  <si>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</si>
  <si>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</si>
  <si>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</si>
  <si>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</si>
  <si>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</si>
  <si>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</si>
  <si>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</si>
  <si>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</si>
  <si>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</si>
  <si>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</si>
  <si>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</si>
  <si>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</si>
  <si>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</si>
  <si>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</si>
  <si>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</si>
  <si>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</si>
  <si>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</si>
  <si>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</si>
  <si>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</si>
  <si>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</si>
  <si>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</si>
  <si>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</si>
  <si>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</si>
  <si>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</si>
  <si>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</si>
  <si>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</si>
  <si>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</si>
  <si>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</si>
  <si>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</si>
  <si>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</si>
  <si>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</si>
  <si>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</si>
  <si>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</si>
  <si>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</si>
  <si>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</si>
  <si>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</si>
  <si>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</si>
  <si>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</si>
  <si>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</si>
  <si>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</si>
  <si>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</si>
  <si>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</si>
  <si>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</si>
  <si>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</si>
  <si>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</si>
  <si>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</si>
  <si>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</si>
  <si>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</si>
  <si>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</si>
  <si>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</si>
  <si>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</si>
  <si>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</si>
  <si>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</si>
  <si>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</si>
  <si>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</si>
  <si>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</si>
  <si>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</si>
  <si>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</si>
  <si>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</si>
  <si>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</si>
  <si>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</si>
  <si>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</si>
  <si>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</si>
  <si>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</si>
  <si>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</si>
  <si>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</si>
  <si>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</si>
  <si>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</si>
  <si>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</si>
  <si>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</si>
  <si>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</si>
  <si>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</si>
  <si>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</si>
  <si>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</si>
  <si>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</si>
  <si>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</si>
  <si>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</si>
  <si>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</si>
  <si>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</si>
  <si>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</si>
  <si>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</si>
  <si>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</si>
  <si>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</si>
  <si>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</si>
  <si>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</si>
  <si>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</si>
  <si>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</si>
  <si>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</si>
  <si>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</si>
  <si>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</si>
  <si>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</si>
  <si>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</si>
  <si>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</si>
  <si>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</si>
  <si>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</si>
  <si>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</si>
  <si>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</si>
  <si>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</si>
  <si>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</si>
  <si>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</si>
  <si>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</si>
  <si>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</si>
  <si>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</si>
  <si>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</si>
  <si>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</si>
  <si>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</si>
  <si>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</si>
  <si>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</si>
  <si>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</si>
  <si>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</si>
  <si>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</si>
  <si>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</si>
  <si>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</si>
  <si>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</si>
  <si>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</si>
  <si>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</si>
  <si>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</si>
  <si>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</si>
  <si>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</si>
  <si>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</si>
  <si>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</si>
  <si>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</si>
  <si>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</si>
  <si>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</si>
  <si>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</si>
  <si>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</si>
  <si>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</si>
  <si>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</si>
  <si>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</si>
  <si>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</si>
  <si>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</si>
  <si>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</si>
  <si>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</si>
  <si>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</si>
  <si>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</si>
  <si>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</si>
  <si>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</si>
  <si>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</si>
  <si>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</si>
  <si>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</si>
  <si>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</si>
  <si>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</si>
  <si>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</si>
  <si>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</si>
  <si>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</si>
  <si>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</si>
  <si>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</si>
  <si>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</si>
  <si>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</si>
  <si>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</si>
  <si>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</si>
  <si>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</si>
  <si>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</si>
  <si>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</si>
  <si>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</si>
  <si>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</si>
  <si>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</si>
  <si>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</si>
  <si>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</si>
  <si>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</si>
  <si>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</si>
  <si>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</si>
  <si>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</si>
  <si>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</si>
  <si>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</si>
  <si>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</si>
  <si>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</si>
  <si>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</si>
  <si>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</si>
  <si>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</si>
  <si>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</si>
  <si>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</si>
  <si>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</si>
  <si>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</si>
  <si>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</si>
  <si>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</si>
  <si>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</si>
  <si>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</si>
  <si>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</si>
  <si>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</si>
  <si>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</si>
  <si>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</si>
  <si>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</si>
  <si>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</si>
  <si>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</si>
  <si>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</si>
  <si>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</si>
  <si>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</si>
  <si>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</si>
  <si>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</si>
  <si>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</si>
  <si>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</si>
  <si>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</si>
  <si>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</si>
  <si>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</si>
  <si>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</si>
  <si>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</si>
  <si>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</si>
  <si>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</si>
  <si>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</si>
  <si>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</si>
  <si>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</si>
  <si>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</si>
  <si>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</si>
  <si>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</si>
  <si>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</si>
  <si>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</si>
  <si>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</si>
  <si>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</si>
  <si>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</si>
  <si>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</si>
  <si>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</si>
  <si>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</si>
  <si>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</si>
  <si>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</si>
  <si>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</si>
  <si>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</si>
  <si>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</si>
  <si>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</si>
  <si>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</si>
  <si>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</si>
  <si>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</si>
  <si>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</si>
  <si>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</si>
  <si>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</si>
  <si>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</si>
  <si>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</si>
  <si>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</si>
  <si>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</si>
  <si>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</si>
  <si>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</si>
  <si>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</si>
  <si>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</si>
  <si>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</si>
  <si>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</si>
  <si>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</si>
  <si>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</si>
  <si>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</si>
  <si>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</si>
  <si>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</si>
  <si>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</si>
  <si>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</si>
  <si>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</si>
  <si>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</si>
  <si>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</si>
  <si>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</si>
  <si>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</si>
  <si>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</si>
  <si>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</si>
  <si>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</si>
  <si>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</si>
  <si>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</si>
  <si>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</si>
  <si>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</si>
  <si>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</si>
  <si>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</si>
  <si>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</si>
  <si>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</si>
  <si>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</si>
  <si>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</si>
  <si>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</si>
  <si>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</si>
  <si>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</si>
  <si>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</si>
  <si>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</si>
  <si>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</si>
  <si>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</si>
  <si>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</si>
  <si>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</si>
  <si>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</si>
  <si>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</si>
  <si>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</si>
  <si>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</si>
  <si>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</si>
  <si>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</si>
  <si>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</si>
  <si>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</si>
  <si>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</si>
  <si>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</si>
  <si>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</si>
  <si>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</si>
  <si>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</si>
  <si>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</si>
  <si>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</si>
  <si>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</si>
  <si>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</si>
  <si>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</si>
  <si>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</si>
  <si>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</si>
  <si>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</si>
  <si>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</si>
  <si>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</si>
  <si>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</si>
  <si>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</si>
  <si>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</si>
  <si>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</si>
  <si>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</si>
  <si>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</si>
  <si>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</si>
  <si>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</si>
  <si>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</si>
  <si>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</si>
  <si>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</si>
  <si>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</si>
  <si>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</si>
  <si>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</si>
  <si>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</si>
  <si>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</si>
  <si>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</si>
  <si>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</si>
  <si>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</si>
  <si>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</si>
  <si>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</si>
  <si>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</si>
  <si>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</si>
  <si>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</si>
  <si>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</si>
  <si>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</si>
  <si>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</si>
  <si>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</si>
  <si>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</si>
  <si>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</si>
  <si>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</si>
  <si>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</si>
  <si>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</si>
  <si>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</si>
  <si>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</si>
  <si>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</si>
  <si>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</si>
  <si>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</si>
  <si>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</si>
  <si>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</si>
  <si>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</si>
  <si>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</si>
  <si>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</si>
  <si>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</si>
  <si>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</si>
  <si>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</si>
  <si>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</si>
  <si>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</si>
  <si>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</si>
  <si>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</si>
  <si>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</si>
  <si>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</si>
  <si>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</si>
  <si>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</si>
  <si>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</si>
  <si>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</si>
  <si>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</si>
  <si>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</si>
  <si>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</si>
  <si>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</si>
  <si>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</si>
  <si>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</si>
  <si>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</si>
  <si>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</si>
  <si>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</si>
  <si>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</si>
  <si>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</si>
  <si>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</si>
  <si>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</si>
  <si>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</si>
  <si>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</si>
  <si>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</si>
  <si>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</si>
  <si>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</si>
  <si>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</si>
  <si>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</si>
  <si>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</si>
  <si>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</si>
  <si>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</si>
  <si>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</si>
  <si>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</si>
  <si>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</si>
  <si>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</si>
  <si>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</si>
  <si>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</si>
  <si>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</si>
  <si>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</si>
  <si>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</si>
  <si>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</si>
  <si>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</si>
  <si>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</si>
  <si>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</si>
  <si>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</si>
  <si>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</si>
  <si>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</si>
  <si>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</si>
  <si>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</si>
  <si>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</si>
  <si>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</si>
  <si>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</si>
  <si>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</si>
  <si>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</si>
  <si>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</si>
  <si>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</si>
  <si>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</si>
  <si>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</si>
  <si>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</si>
  <si>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</si>
  <si>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</si>
  <si>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</si>
  <si>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</si>
  <si>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</si>
  <si>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</si>
  <si>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</si>
  <si>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</si>
  <si>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</si>
  <si>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</si>
  <si>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</si>
  <si>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</si>
  <si>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</si>
  <si>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</si>
  <si>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</si>
  <si>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</si>
  <si>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</si>
  <si>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</si>
  <si>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</si>
  <si>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</si>
  <si>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</si>
  <si>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</si>
  <si>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</si>
  <si>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</si>
  <si>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</si>
  <si>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</si>
  <si>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</si>
  <si>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</si>
  <si>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</si>
  <si>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</si>
  <si>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</si>
  <si>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</si>
  <si>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</si>
  <si>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</si>
  <si>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</si>
  <si>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</si>
  <si>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</si>
  <si>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</si>
  <si>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</si>
  <si>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</si>
  <si>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</si>
  <si>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</si>
  <si>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</si>
  <si>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</si>
  <si>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</si>
  <si>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</si>
  <si>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</si>
  <si>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</si>
  <si>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</si>
  <si>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</si>
  <si>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</si>
  <si>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</si>
  <si>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</si>
  <si>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</si>
  <si>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</si>
  <si>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</si>
  <si>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</si>
  <si>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</si>
  <si>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</si>
  <si>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</si>
  <si>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</si>
  <si>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</si>
  <si>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</si>
  <si>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</si>
  <si>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</si>
  <si>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</si>
  <si>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</si>
  <si>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</si>
  <si>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</si>
  <si>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</si>
  <si>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</si>
  <si>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</si>
  <si>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</si>
  <si>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</si>
  <si>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</si>
  <si>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</si>
  <si>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</si>
  <si>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</si>
  <si>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</si>
  <si>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</si>
  <si>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</si>
  <si>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</si>
  <si>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</si>
  <si>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</si>
  <si>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</si>
  <si>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</si>
  <si>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</si>
  <si>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</si>
  <si>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</si>
  <si>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</si>
  <si>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</si>
  <si>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</si>
  <si>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</si>
  <si>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</si>
  <si>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</si>
  <si>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</si>
  <si>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</si>
  <si>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</si>
  <si>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</si>
  <si>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</si>
  <si>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</si>
  <si>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</si>
  <si>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</si>
  <si>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</si>
  <si>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</si>
  <si>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</si>
  <si>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</si>
  <si>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</si>
  <si>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</si>
  <si>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</si>
  <si>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</si>
  <si>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</si>
  <si>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</si>
  <si>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</si>
  <si>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</si>
  <si>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</si>
  <si>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</si>
  <si>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</si>
  <si>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</si>
  <si>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</si>
  <si>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</si>
  <si>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</si>
  <si>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</si>
  <si>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</si>
  <si>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</si>
  <si>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</si>
  <si>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</si>
  <si>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</si>
  <si>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</si>
  <si>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</si>
  <si>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</si>
  <si>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</si>
  <si>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</si>
  <si>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</si>
  <si>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</si>
  <si>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</si>
  <si>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</si>
  <si>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</si>
  <si>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</si>
  <si>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</si>
  <si>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</si>
  <si>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</si>
  <si>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</si>
  <si>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</si>
  <si>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</si>
  <si>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</si>
  <si>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</si>
  <si>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</si>
  <si>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</si>
  <si>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</si>
  <si>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</si>
  <si>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</si>
  <si>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</si>
  <si>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</si>
  <si>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</si>
  <si>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</si>
  <si>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</si>
  <si>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</si>
  <si>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</si>
  <si>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</si>
  <si>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</si>
  <si>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</si>
  <si>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</si>
  <si>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</si>
  <si>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</si>
  <si>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</si>
  <si>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</si>
  <si>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</si>
  <si>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</si>
  <si>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</si>
  <si>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</si>
  <si>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</si>
  <si>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</si>
  <si>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</si>
  <si>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</si>
  <si>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</si>
  <si>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</si>
  <si>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</si>
  <si>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</si>
  <si>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</si>
  <si>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</si>
  <si>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</si>
  <si>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</si>
  <si>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</si>
  <si>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</si>
  <si>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</si>
  <si>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</si>
  <si>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</si>
  <si>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</si>
  <si>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</si>
  <si>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</si>
  <si>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</si>
  <si>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</si>
  <si>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</si>
  <si>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</si>
  <si>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</si>
  <si>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</si>
  <si>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</si>
  <si>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</si>
  <si>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</si>
  <si>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</si>
  <si>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</si>
  <si>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</si>
  <si>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</si>
  <si>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</si>
  <si>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</si>
  <si>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</si>
  <si>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</si>
  <si>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</si>
  <si>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</si>
  <si>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</si>
  <si>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</si>
  <si>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</si>
  <si>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</si>
  <si>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</si>
  <si>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</si>
  <si>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</si>
  <si>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</si>
  <si>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</si>
  <si>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</si>
  <si>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</si>
  <si>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</si>
  <si>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</si>
  <si>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</si>
  <si>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</si>
  <si>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</si>
  <si>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</si>
  <si>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</si>
  <si>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</si>
  <si>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</si>
  <si>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</si>
  <si>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</si>
  <si>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</si>
  <si>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</si>
  <si>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</si>
  <si>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</si>
  <si>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</si>
  <si>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</si>
  <si>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</si>
  <si>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</si>
  <si>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</si>
  <si>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</si>
  <si>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</si>
  <si>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</si>
  <si>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</si>
  <si>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</si>
  <si>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</si>
  <si>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</si>
  <si>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</si>
  <si>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</si>
  <si>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</si>
  <si>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</si>
  <si>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</si>
  <si>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</si>
  <si>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</si>
  <si>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</si>
  <si>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</si>
  <si>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</si>
  <si>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</si>
  <si>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</si>
  <si>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</si>
  <si>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</si>
  <si>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</si>
  <si>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</si>
  <si>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</si>
  <si>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</si>
  <si>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</si>
  <si>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</si>
  <si>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</si>
  <si>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</si>
  <si>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</si>
  <si>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</si>
  <si>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</si>
  <si>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</si>
  <si>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</si>
  <si>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</si>
  <si>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</si>
  <si>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</si>
  <si>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</si>
  <si>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</si>
  <si>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</si>
  <si>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</si>
  <si>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</si>
  <si>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</si>
  <si>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</si>
  <si>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</si>
  <si>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</si>
  <si>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</si>
  <si>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</si>
  <si>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</si>
  <si>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</si>
  <si>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</si>
  <si>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</si>
  <si>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</si>
  <si>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</si>
  <si>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</si>
  <si>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</si>
  <si>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</si>
  <si>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</si>
  <si>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</si>
  <si>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</si>
  <si>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</si>
  <si>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</si>
  <si>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</si>
  <si>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</si>
  <si>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</si>
  <si>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</si>
  <si>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</si>
  <si>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</si>
  <si>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</si>
  <si>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</si>
  <si>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</si>
  <si>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</si>
  <si>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</si>
  <si>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</si>
  <si>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</si>
  <si>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</si>
  <si>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</si>
  <si>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</si>
  <si>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</si>
  <si>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</si>
  <si>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</si>
  <si>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</si>
  <si>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</si>
  <si>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</si>
  <si>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</si>
  <si>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</si>
  <si>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</si>
  <si>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</si>
  <si>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</si>
  <si>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</si>
  <si>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</si>
  <si>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</si>
  <si>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</si>
  <si>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</si>
  <si>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</si>
  <si>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</si>
  <si>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</si>
  <si>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</si>
  <si>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</si>
  <si>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</si>
  <si>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</si>
  <si>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</si>
  <si>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</si>
  <si>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</si>
  <si>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</si>
  <si>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</si>
  <si>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</si>
  <si>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</si>
  <si>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</si>
  <si>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</si>
  <si>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</si>
  <si>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</si>
  <si>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</si>
  <si>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</si>
  <si>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</si>
  <si>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</si>
  <si>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</si>
  <si>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</si>
  <si>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</si>
  <si>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</si>
  <si>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</si>
  <si>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</si>
  <si>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</si>
  <si>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</si>
  <si>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</si>
  <si>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</si>
  <si>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</si>
  <si>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</si>
  <si>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</si>
  <si>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</si>
  <si>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</si>
  <si>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</si>
  <si>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</si>
  <si>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</si>
  <si>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</si>
  <si>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</si>
  <si>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</si>
  <si>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</si>
  <si>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</si>
  <si>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</si>
  <si>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</si>
  <si>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</si>
  <si>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</si>
  <si>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</si>
  <si>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</si>
  <si>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</si>
  <si>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</si>
  <si>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</si>
  <si>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</si>
  <si>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</si>
  <si>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</si>
  <si>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</si>
  <si>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</si>
  <si>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</si>
  <si>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</si>
  <si>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</si>
  <si>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</si>
  <si>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</si>
  <si>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</si>
  <si>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</si>
  <si>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</si>
  <si>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</si>
  <si>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</si>
  <si>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</si>
  <si>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</si>
  <si>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</si>
  <si>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</si>
  <si>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</si>
  <si>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</si>
  <si>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</si>
  <si>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</si>
  <si>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</si>
  <si>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</si>
  <si>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</si>
  <si>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</si>
  <si>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</si>
  <si>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</si>
  <si>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</si>
  <si>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</si>
  <si>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</si>
  <si>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</si>
  <si>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</si>
  <si>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</si>
  <si>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</si>
  <si>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</si>
  <si>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</si>
  <si>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</si>
  <si>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</si>
  <si>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</si>
  <si>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</si>
  <si>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</si>
  <si>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</si>
  <si>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</si>
  <si>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</si>
  <si>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</si>
  <si>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</si>
  <si>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</si>
  <si>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</si>
  <si>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</si>
  <si>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</si>
  <si>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</si>
  <si>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</si>
  <si>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</si>
  <si>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</si>
  <si>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</si>
  <si>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</si>
  <si>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</si>
  <si>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</si>
  <si>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</si>
  <si>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</si>
  <si>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</si>
  <si>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</si>
  <si>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</si>
  <si>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</si>
  <si>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</si>
  <si>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</si>
  <si>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</si>
  <si>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</si>
  <si>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</si>
  <si>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</si>
  <si>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</si>
  <si>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</si>
  <si>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</si>
  <si>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</si>
  <si>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</si>
  <si>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</si>
  <si>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</si>
  <si>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</si>
  <si>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</si>
  <si>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</si>
  <si>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</si>
  <si>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</si>
  <si>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</si>
  <si>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</si>
  <si>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</si>
  <si>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</si>
  <si>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</si>
  <si>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</si>
  <si>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</si>
  <si>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</si>
  <si>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</si>
  <si>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</si>
  <si>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</si>
  <si>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</si>
  <si>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</si>
  <si>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</si>
  <si>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</si>
  <si>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</si>
  <si>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</si>
  <si>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</si>
  <si>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</si>
  <si>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</si>
  <si>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</si>
  <si>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</si>
  <si>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</si>
  <si>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</si>
  <si>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</si>
  <si>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</si>
  <si>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</si>
  <si>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</si>
  <si>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</si>
  <si>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</si>
  <si>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</si>
  <si>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</si>
  <si>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</si>
  <si>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</si>
  <si>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</si>
  <si>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</si>
  <si>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</si>
  <si>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</si>
  <si>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</si>
  <si>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</si>
  <si>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</si>
  <si>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</si>
  <si>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</si>
  <si>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</si>
  <si>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</si>
  <si>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</si>
  <si>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</si>
  <si>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</si>
  <si>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</si>
  <si>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</si>
  <si>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</si>
  <si>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</si>
  <si>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</si>
  <si>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</si>
  <si>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</si>
  <si>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</si>
  <si>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</si>
  <si>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</si>
  <si>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</si>
  <si>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</si>
  <si>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</si>
  <si>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</si>
  <si>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</si>
  <si>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</si>
  <si>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</si>
  <si>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</si>
  <si>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</si>
  <si>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</si>
  <si>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</si>
  <si>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</si>
  <si>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</si>
  <si>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</si>
  <si>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</si>
  <si>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</si>
  <si>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</si>
  <si>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</si>
  <si>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</si>
  <si>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</si>
  <si>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</si>
  <si>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</si>
  <si>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</si>
  <si>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</si>
  <si>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</si>
  <si>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</si>
  <si>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</si>
  <si>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</si>
  <si>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</si>
  <si>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</si>
  <si>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</si>
  <si>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</si>
  <si>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</si>
  <si>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</si>
  <si>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</si>
  <si>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</si>
  <si>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</si>
  <si>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</si>
  <si>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</si>
  <si>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</si>
  <si>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</si>
  <si>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</si>
  <si>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</si>
  <si>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</si>
  <si>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</si>
  <si>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</si>
  <si>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</si>
  <si>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</si>
  <si>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</si>
  <si>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</si>
  <si>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</si>
  <si>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</si>
  <si>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</si>
  <si>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</si>
  <si>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</si>
  <si>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</si>
  <si>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</si>
  <si>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</si>
  <si>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</si>
  <si>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</si>
  <si>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</si>
  <si>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</si>
  <si>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</si>
  <si>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</si>
  <si>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</si>
  <si>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</si>
  <si>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</si>
  <si>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</si>
  <si>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</si>
  <si>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</si>
  <si>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</si>
  <si>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</si>
  <si>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</si>
  <si>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</si>
  <si>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</si>
  <si>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</si>
  <si>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</si>
  <si>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</si>
  <si>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</si>
  <si>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</si>
  <si>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</si>
  <si>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</si>
  <si>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</si>
  <si>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</si>
  <si>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</si>
  <si>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</si>
  <si>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</si>
  <si>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</si>
  <si>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</si>
  <si>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</si>
  <si>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</si>
  <si>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</si>
  <si>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</si>
  <si>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</si>
  <si>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</si>
  <si>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</si>
  <si>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</si>
  <si>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</si>
  <si>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</si>
  <si>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</si>
  <si>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</si>
  <si>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</si>
  <si>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</si>
  <si>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</si>
  <si>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</si>
  <si>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</si>
  <si>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</si>
  <si>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</si>
  <si>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</si>
  <si>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</si>
  <si>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</si>
  <si>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</si>
  <si>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</si>
  <si>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</si>
  <si>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</si>
  <si>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</si>
  <si>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</si>
  <si>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</si>
  <si>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</si>
  <si>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</si>
  <si>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</si>
  <si>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</si>
  <si>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</si>
  <si>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</si>
  <si>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</si>
  <si>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</si>
  <si>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</si>
  <si>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</si>
  <si>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</si>
  <si>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</si>
  <si>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</si>
  <si>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</si>
  <si>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</si>
  <si>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</si>
  <si>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</si>
  <si>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</si>
  <si>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</si>
  <si>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</si>
  <si>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</si>
  <si>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</si>
  <si>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</si>
  <si>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</si>
  <si>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</si>
  <si>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</si>
  <si>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</si>
  <si>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</si>
  <si>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</si>
  <si>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</si>
  <si>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</si>
  <si>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</si>
  <si>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</si>
  <si>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</si>
  <si>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</si>
  <si>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</si>
  <si>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</si>
  <si>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</si>
  <si>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</si>
  <si>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</si>
  <si>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</si>
  <si>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</si>
  <si>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</si>
  <si>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</si>
  <si>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</si>
  <si>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</si>
  <si>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</si>
  <si>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</si>
  <si>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</si>
  <si>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</si>
  <si>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</si>
  <si>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</si>
  <si>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</si>
  <si>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</si>
  <si>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</si>
  <si>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</si>
  <si>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</si>
  <si>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</si>
  <si>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</si>
  <si>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</si>
  <si>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</si>
  <si>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</si>
  <si>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</si>
  <si>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</si>
  <si>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</si>
  <si>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</si>
  <si>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</si>
  <si>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</si>
  <si>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</si>
  <si>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</si>
  <si>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</si>
  <si>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</si>
  <si>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</si>
  <si>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</si>
  <si>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</si>
  <si>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</si>
  <si>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</si>
  <si>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</si>
  <si>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</si>
  <si>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</si>
  <si>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</si>
  <si>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</si>
  <si>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</si>
  <si>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</si>
  <si>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</si>
  <si>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</si>
  <si>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</si>
  <si>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</si>
  <si>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</si>
  <si>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</si>
  <si>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</si>
  <si>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</si>
  <si>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</si>
  <si>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</si>
  <si>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</si>
  <si>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</si>
  <si>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</si>
  <si>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</si>
  <si>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</si>
  <si>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</si>
  <si>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</si>
  <si>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</si>
  <si>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</si>
  <si>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</si>
  <si>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</si>
  <si>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</si>
  <si>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</si>
  <si>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</si>
  <si>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</si>
  <si>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</si>
  <si>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</si>
  <si>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</si>
  <si>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</si>
  <si>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</si>
  <si>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</si>
  <si>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</si>
  <si>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</si>
  <si>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</si>
  <si>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</si>
  <si>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</si>
  <si>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</si>
  <si>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</si>
  <si>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</si>
  <si>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</si>
  <si>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</si>
  <si>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</si>
  <si>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</si>
  <si>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</si>
  <si>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</si>
  <si>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</si>
  <si>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</si>
  <si>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</si>
  <si>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</si>
  <si>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</si>
  <si>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</si>
  <si>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</si>
  <si>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</si>
  <si>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</si>
  <si>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</si>
  <si>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</si>
  <si>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</si>
  <si>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</si>
  <si>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</si>
  <si>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</si>
  <si>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</si>
  <si>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</si>
  <si>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</si>
  <si>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</si>
  <si>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</si>
  <si>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</si>
  <si>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</si>
  <si>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</si>
  <si>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</si>
  <si>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</si>
  <si>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</si>
  <si>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</si>
  <si>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</si>
  <si>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</si>
  <si>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</si>
  <si>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</si>
  <si>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</si>
  <si>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</si>
  <si>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</si>
  <si>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</si>
  <si>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</si>
  <si>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</si>
  <si>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</si>
  <si>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</si>
  <si>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</si>
  <si>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</si>
  <si>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</si>
  <si>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</si>
  <si>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</si>
  <si>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</si>
  <si>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</si>
  <si>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</si>
  <si>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</si>
  <si>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</si>
  <si>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</si>
  <si>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</si>
  <si>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</si>
  <si>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</si>
  <si>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</si>
  <si>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</si>
  <si>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</si>
  <si>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</si>
  <si>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</si>
  <si>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</si>
  <si>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</si>
  <si>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</si>
  <si>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</si>
  <si>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</si>
  <si>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</si>
  <si>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</si>
  <si>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</si>
  <si>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</si>
  <si>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</si>
  <si>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</si>
  <si>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</si>
  <si>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</si>
  <si>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</si>
  <si>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</si>
  <si>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</si>
  <si>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</si>
  <si>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</si>
  <si>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</si>
  <si>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</si>
  <si>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</si>
  <si>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</si>
  <si>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</si>
  <si>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</si>
  <si>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</si>
  <si>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</si>
  <si>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</si>
  <si>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</si>
  <si>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</si>
  <si>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</si>
  <si>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</si>
  <si>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</si>
  <si>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</si>
  <si>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</si>
  <si>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</si>
  <si>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</si>
  <si>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</si>
  <si>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</si>
  <si>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</si>
  <si>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</si>
  <si>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</si>
  <si>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</si>
  <si>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</si>
  <si>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</si>
  <si>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</si>
  <si>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</si>
  <si>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</si>
  <si>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</si>
  <si>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</si>
  <si>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</si>
  <si>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</si>
  <si>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</si>
  <si>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</si>
  <si>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</si>
  <si>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</si>
  <si>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</si>
  <si>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</si>
  <si>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</si>
  <si>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</si>
  <si>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</si>
  <si>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</si>
  <si>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</si>
  <si>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</si>
  <si>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</si>
  <si>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</si>
  <si>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</si>
  <si>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</si>
  <si>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</si>
  <si>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</si>
  <si>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</si>
  <si>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</si>
  <si>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</si>
  <si>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</si>
  <si>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</si>
  <si>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</si>
  <si>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</si>
  <si>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</si>
  <si>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</si>
  <si>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</si>
  <si>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</si>
  <si>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</si>
  <si>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</si>
  <si>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</si>
  <si>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</si>
  <si>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</si>
  <si>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</si>
  <si>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</si>
  <si>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</si>
  <si>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</si>
  <si>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</si>
  <si>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</si>
  <si>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</si>
  <si>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</si>
  <si>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</si>
  <si>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</si>
  <si>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</si>
  <si>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</si>
  <si>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</si>
  <si>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</si>
  <si>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</si>
  <si>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</si>
  <si>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</si>
  <si>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</si>
  <si>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</si>
  <si>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</si>
  <si>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</si>
  <si>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</si>
  <si>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</si>
  <si>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</si>
  <si>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</si>
  <si>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</si>
  <si>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</si>
  <si>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</si>
  <si>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</si>
  <si>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</si>
  <si>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</si>
  <si>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</si>
  <si>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</si>
  <si>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</si>
  <si>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</si>
  <si>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</si>
  <si>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</si>
  <si>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</si>
  <si>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</si>
  <si>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</si>
  <si>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</si>
  <si>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</si>
  <si>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</si>
  <si>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</si>
  <si>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</si>
  <si>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</si>
  <si>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</si>
  <si>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</si>
  <si>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</si>
  <si>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</si>
  <si>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</si>
  <si>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</si>
  <si>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</si>
  <si>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</si>
  <si>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</si>
  <si>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</si>
  <si>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</si>
  <si>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</si>
  <si>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</si>
  <si>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</si>
  <si>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</si>
  <si>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</si>
  <si>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</si>
  <si>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</si>
  <si>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</si>
  <si>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</si>
  <si>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</si>
  <si>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</si>
  <si>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</si>
  <si>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</si>
  <si>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</si>
  <si>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</si>
  <si>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</si>
  <si>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</si>
  <si>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</si>
  <si>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</si>
  <si>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</si>
  <si>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</si>
  <si>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</si>
  <si>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</si>
  <si>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</si>
  <si>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</si>
  <si>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</si>
  <si>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</si>
  <si>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</si>
  <si>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</si>
  <si>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</si>
  <si>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</si>
  <si>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</si>
  <si>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</si>
  <si>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</si>
  <si>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</si>
  <si>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</si>
  <si>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</si>
  <si>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</si>
  <si>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</si>
  <si>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</si>
  <si>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</si>
  <si>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</si>
  <si>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</si>
  <si>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</si>
  <si>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</si>
  <si>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</si>
  <si>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</si>
  <si>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</si>
  <si>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</si>
  <si>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</si>
  <si>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</si>
  <si>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</si>
  <si>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</si>
  <si>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</si>
  <si>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</si>
  <si>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</si>
  <si>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</si>
  <si>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</si>
  <si>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</si>
  <si>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</si>
  <si>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</si>
  <si>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</si>
  <si>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</si>
  <si>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</si>
  <si>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</si>
  <si>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</si>
  <si>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</si>
  <si>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</si>
  <si>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</si>
  <si>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</si>
  <si>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</si>
  <si>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</si>
  <si>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</si>
  <si>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</si>
  <si>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</si>
  <si>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</si>
  <si>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</si>
  <si>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</si>
  <si>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</si>
  <si>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</si>
  <si>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</si>
  <si>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</si>
  <si>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</si>
  <si>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</si>
  <si>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</si>
  <si>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</si>
  <si>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</si>
  <si>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</si>
  <si>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</si>
  <si>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</si>
  <si>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</si>
  <si>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</si>
  <si>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</si>
  <si>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</si>
  <si>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</si>
  <si>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</si>
  <si>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</si>
  <si>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</si>
  <si>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</si>
  <si>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</si>
  <si>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</si>
  <si>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</si>
  <si>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</si>
  <si>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</si>
  <si>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</si>
  <si>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</si>
  <si>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</si>
  <si>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</si>
  <si>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</si>
  <si>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</si>
  <si>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</si>
  <si>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</si>
  <si>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</si>
  <si>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</si>
  <si>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</si>
  <si>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</si>
  <si>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</si>
  <si>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</si>
  <si>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</si>
  <si>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</si>
  <si>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</si>
  <si>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</si>
  <si>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</si>
  <si>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</si>
  <si>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</si>
  <si>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</si>
  <si>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</si>
  <si>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</si>
  <si>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</si>
  <si>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</si>
  <si>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</si>
  <si>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</si>
  <si>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</si>
  <si>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</si>
  <si>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</si>
  <si>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</si>
  <si>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</si>
  <si>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</si>
  <si>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</si>
  <si>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</si>
  <si>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</si>
  <si>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</si>
  <si>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</si>
  <si>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</si>
  <si>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</si>
  <si>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</si>
  <si>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</si>
  <si>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</si>
  <si>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</si>
  <si>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</si>
  <si>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</si>
  <si>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</si>
  <si>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</si>
  <si>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</si>
  <si>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</si>
  <si>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</si>
  <si>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</si>
  <si>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</si>
  <si>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</si>
  <si>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</si>
  <si>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</si>
  <si>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</si>
  <si>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</si>
  <si>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</si>
  <si>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</si>
  <si>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</si>
  <si>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</si>
  <si>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</si>
  <si>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</si>
  <si>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</si>
  <si>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</si>
  <si>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</si>
  <si>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</si>
  <si>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</si>
  <si>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</si>
  <si>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</si>
  <si>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</si>
  <si>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</si>
  <si>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</si>
  <si>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</si>
  <si>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</si>
  <si>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</si>
  <si>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</si>
  <si>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</si>
  <si>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</si>
  <si>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</si>
  <si>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</si>
  <si>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</si>
  <si>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</si>
  <si>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</si>
  <si>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</si>
  <si>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</si>
  <si>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</si>
  <si>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</si>
  <si>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</si>
  <si>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</si>
  <si>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</si>
  <si>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</si>
  <si>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</si>
  <si>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</si>
  <si>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</si>
  <si>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</si>
  <si>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</si>
  <si>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</si>
  <si>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</si>
  <si>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</si>
  <si>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</si>
  <si>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</si>
  <si>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</si>
  <si>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</si>
  <si>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</si>
  <si>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</si>
  <si>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</si>
  <si>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</si>
  <si>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</si>
  <si>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</si>
  <si>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</si>
  <si>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</si>
  <si>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</si>
  <si>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</si>
  <si>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</si>
  <si>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</si>
  <si>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</si>
  <si>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</si>
  <si>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</si>
  <si>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</si>
  <si>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</si>
  <si>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</si>
  <si>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</si>
  <si>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</si>
  <si>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</si>
  <si>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</si>
  <si>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</si>
  <si>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</si>
  <si>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</si>
  <si>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</si>
  <si>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</si>
  <si>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</si>
  <si>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</si>
  <si>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</si>
  <si>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</si>
  <si>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</si>
  <si>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</si>
  <si>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</si>
  <si>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</si>
  <si>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</si>
  <si>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</si>
  <si>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</si>
  <si>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</si>
  <si>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</si>
  <si>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</si>
  <si>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</si>
  <si>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</si>
  <si>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</si>
  <si>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</si>
  <si>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</si>
  <si>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</si>
  <si>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</si>
  <si>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</si>
  <si>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</si>
  <si>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</si>
  <si>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</si>
  <si>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</si>
  <si>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</si>
  <si>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</si>
  <si>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</si>
  <si>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</si>
  <si>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</si>
  <si>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</si>
  <si>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</si>
  <si>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</si>
  <si>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</si>
  <si>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</si>
  <si>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</si>
  <si>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</si>
  <si>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</si>
  <si>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</si>
  <si>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</si>
  <si>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</si>
  <si>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</si>
  <si>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</si>
  <si>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</si>
  <si>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</si>
  <si>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</si>
  <si>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</si>
  <si>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</si>
  <si>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</si>
  <si>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</si>
  <si>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</si>
  <si>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</si>
  <si>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</si>
  <si>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</si>
  <si>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</si>
  <si>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</si>
  <si>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</si>
  <si>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</si>
  <si>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</si>
  <si>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</si>
  <si>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</si>
  <si>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</si>
  <si>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</si>
  <si>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</si>
  <si>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</si>
  <si>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</si>
  <si>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</si>
  <si>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</si>
  <si>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</si>
  <si>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</si>
  <si>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</si>
  <si>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</si>
  <si>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</si>
  <si>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</si>
  <si>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</si>
  <si>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</si>
  <si>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</si>
  <si>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</si>
  <si>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</si>
  <si>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</si>
  <si>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</si>
  <si>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</si>
  <si>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</si>
  <si>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</si>
  <si>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</si>
  <si>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</si>
  <si>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</si>
  <si>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</si>
  <si>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</si>
  <si>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</si>
  <si>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</si>
  <si>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</si>
  <si>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</si>
  <si>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</si>
  <si>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</si>
  <si>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</si>
  <si>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</si>
  <si>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</si>
  <si>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</si>
  <si>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</si>
  <si>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</si>
  <si>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</si>
  <si>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</si>
  <si>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</si>
  <si>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</si>
  <si>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</si>
  <si>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</si>
  <si>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</si>
  <si>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</si>
  <si>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</si>
  <si>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</si>
  <si>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</si>
  <si>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</si>
  <si>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</si>
  <si>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</si>
  <si>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</si>
  <si>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</si>
  <si>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</si>
  <si>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</si>
  <si>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</si>
  <si>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</si>
  <si>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</si>
  <si>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</si>
  <si>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</si>
  <si>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</si>
  <si>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</si>
  <si>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</si>
  <si>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</si>
  <si>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</si>
  <si>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</si>
  <si>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</si>
  <si>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</si>
  <si>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</si>
  <si>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</si>
  <si>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</si>
  <si>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</si>
  <si>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</si>
  <si>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</si>
  <si>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</si>
  <si>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</si>
  <si>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</si>
  <si>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</si>
  <si>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</si>
  <si>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</si>
  <si>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</si>
  <si>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</si>
  <si>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</si>
  <si>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</si>
  <si>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</si>
  <si>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</si>
  <si>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</si>
  <si>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</si>
  <si>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</si>
  <si>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</si>
  <si>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</si>
  <si>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</si>
  <si>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</si>
  <si>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</si>
  <si>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</si>
  <si>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</si>
  <si>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</si>
  <si>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</si>
  <si>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</si>
  <si>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</si>
  <si>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</si>
  <si>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</si>
  <si>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</si>
  <si>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</si>
  <si>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</si>
  <si>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</si>
  <si>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</si>
  <si>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</si>
  <si>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</si>
  <si>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</si>
  <si>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</si>
  <si>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</si>
  <si>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</si>
  <si>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</si>
  <si>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</si>
  <si>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</si>
  <si>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</si>
  <si>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</si>
  <si>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</si>
  <si>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</si>
  <si>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</si>
  <si>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</si>
  <si>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</si>
  <si>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</si>
  <si>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</si>
  <si>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</si>
  <si>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</si>
  <si>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</si>
  <si>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</si>
  <si>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</si>
  <si>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</si>
  <si>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</si>
  <si>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</si>
  <si>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</si>
  <si>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</si>
  <si>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</si>
  <si>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</si>
  <si>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</si>
  <si>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</si>
  <si>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</si>
  <si>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</si>
  <si>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</si>
  <si>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</si>
  <si>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</si>
  <si>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</si>
  <si>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</si>
  <si>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</si>
  <si>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</si>
  <si>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</si>
  <si>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</si>
  <si>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</si>
  <si>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</si>
  <si>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</si>
  <si>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</si>
  <si>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</si>
  <si>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</si>
  <si>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</si>
  <si>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</si>
  <si>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</si>
  <si>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</si>
  <si>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</si>
  <si>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</si>
  <si>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</si>
  <si>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</si>
  <si>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</si>
  <si>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</si>
  <si>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</si>
  <si>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</si>
  <si>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</si>
  <si>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</si>
  <si>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</si>
  <si>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</si>
  <si>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</si>
  <si>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</si>
  <si>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</si>
  <si>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</si>
  <si>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</si>
  <si>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</si>
  <si>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</si>
  <si>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</si>
  <si>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</si>
  <si>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</si>
  <si>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</si>
  <si>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</si>
  <si>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</si>
  <si>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</si>
  <si>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</si>
  <si>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</si>
  <si>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</si>
  <si>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</si>
  <si>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</si>
  <si>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</si>
  <si>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</si>
  <si>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</si>
  <si>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</si>
  <si>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</si>
  <si>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</si>
  <si>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</si>
  <si>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</si>
  <si>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</si>
  <si>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</si>
  <si>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</si>
  <si>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</si>
  <si>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</si>
  <si>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</si>
  <si>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</si>
  <si>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</si>
  <si>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</si>
  <si>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</si>
  <si>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</si>
  <si>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</si>
  <si>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</si>
  <si>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</si>
  <si>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</si>
  <si>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</si>
  <si>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</si>
  <si>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</si>
  <si>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</si>
  <si>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</si>
  <si>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</si>
  <si>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</si>
  <si>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</si>
  <si>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</si>
  <si>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</si>
  <si>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</si>
  <si>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</si>
  <si>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</si>
  <si>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</si>
  <si>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</si>
  <si>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</si>
  <si>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</si>
  <si>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</si>
  <si>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</si>
  <si>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</si>
  <si>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</si>
  <si>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</si>
  <si>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</si>
  <si>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</si>
  <si>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</si>
  <si>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</si>
  <si>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</si>
  <si>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</si>
  <si>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</si>
  <si>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</si>
  <si>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</si>
  <si>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</si>
  <si>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</si>
  <si>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</si>
  <si>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</si>
  <si>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</si>
  <si>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</si>
  <si>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</si>
  <si>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</si>
  <si>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</si>
  <si>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</si>
  <si>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</si>
  <si>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</si>
  <si>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</si>
  <si>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</si>
  <si>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</si>
  <si>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</si>
  <si>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</si>
  <si>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</si>
  <si>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</si>
  <si>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</si>
  <si>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</si>
  <si>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</si>
  <si>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</si>
  <si>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</si>
  <si>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</si>
  <si>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</si>
  <si>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</si>
  <si>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</si>
  <si>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</si>
  <si>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</si>
  <si>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</si>
  <si>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</si>
  <si>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</si>
  <si>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</si>
  <si>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</si>
  <si>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</si>
  <si>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</si>
  <si>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</si>
  <si>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</si>
  <si>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</si>
  <si>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</si>
  <si>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</si>
  <si>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</si>
  <si>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</si>
  <si>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</si>
  <si>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</si>
  <si>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</si>
  <si>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</si>
  <si>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</si>
  <si>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</si>
  <si>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</si>
  <si>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</si>
  <si>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</si>
  <si>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</si>
  <si>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</si>
  <si>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</si>
  <si>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</si>
  <si>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</si>
  <si>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</si>
  <si>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</si>
  <si>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</si>
  <si>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</si>
  <si>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</si>
  <si>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</si>
  <si>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</si>
  <si>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</si>
  <si>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</si>
  <si>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</si>
  <si>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</si>
  <si>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</si>
  <si>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</si>
  <si>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</si>
  <si>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</si>
  <si>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</si>
  <si>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</si>
  <si>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</si>
  <si>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</si>
  <si>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</si>
  <si>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</si>
  <si>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</si>
  <si>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</si>
  <si>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</si>
  <si>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</si>
  <si>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</si>
  <si>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</si>
  <si>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</si>
  <si>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</si>
  <si>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</si>
  <si>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</si>
  <si>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</si>
  <si>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</si>
  <si>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</si>
  <si>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</si>
  <si>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</si>
  <si>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</si>
  <si>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</si>
  <si>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</si>
  <si>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</si>
  <si>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</si>
  <si>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</si>
  <si>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</si>
  <si>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</si>
  <si>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</si>
  <si>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</si>
  <si>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</si>
  <si>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</si>
  <si>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</si>
  <si>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</si>
  <si>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</si>
  <si>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</si>
  <si>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</si>
  <si>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</si>
  <si>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</si>
  <si>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</si>
  <si>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</si>
  <si>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</si>
  <si>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</si>
  <si>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</si>
  <si>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</si>
  <si>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</si>
  <si>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</si>
  <si>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</si>
  <si>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</si>
  <si>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</si>
  <si>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</si>
  <si>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</si>
  <si>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</si>
  <si>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</si>
  <si>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</si>
  <si>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</si>
  <si>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</si>
  <si>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</si>
  <si>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</si>
  <si>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</si>
  <si>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</si>
  <si>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</si>
  <si>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</si>
  <si>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</si>
  <si>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</si>
  <si>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</si>
  <si>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</si>
  <si>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</si>
  <si>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</si>
  <si>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</si>
  <si>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</si>
  <si>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</si>
  <si>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</si>
  <si>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</si>
  <si>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</si>
  <si>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</si>
  <si>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</si>
  <si>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</si>
  <si>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</si>
  <si>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</si>
  <si>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</si>
  <si>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</si>
  <si>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</si>
  <si>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</si>
  <si>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</si>
  <si>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</si>
  <si>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</si>
  <si>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</si>
  <si>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</si>
  <si>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</si>
  <si>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</si>
  <si>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</si>
  <si>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</si>
  <si>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</si>
  <si>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</si>
  <si>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</si>
  <si>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</si>
  <si>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</si>
  <si>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</si>
  <si>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</si>
  <si>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</si>
  <si>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</si>
  <si>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</si>
  <si>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</si>
  <si>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</si>
  <si>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</si>
  <si>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</si>
  <si>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</si>
  <si>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</si>
  <si>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</si>
  <si>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</si>
  <si>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</si>
  <si>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</si>
  <si>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</si>
  <si>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</si>
  <si>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</si>
  <si>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</si>
  <si>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</si>
  <si>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</si>
  <si>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</si>
  <si>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</si>
  <si>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</si>
  <si>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</si>
  <si>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</si>
  <si>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</si>
  <si>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</si>
  <si>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</si>
  <si>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</si>
  <si>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</si>
  <si>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</si>
  <si>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</si>
  <si>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</si>
  <si>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</si>
  <si>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</si>
  <si>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</si>
  <si>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</si>
  <si>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</si>
  <si>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</si>
  <si>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</si>
  <si>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</si>
  <si>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</si>
  <si>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</si>
  <si>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</si>
  <si>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</si>
  <si>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</si>
  <si>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</si>
  <si>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</si>
  <si>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</si>
  <si>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</si>
  <si>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</si>
  <si>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</si>
  <si>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</si>
  <si>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</si>
  <si>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</si>
  <si>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</si>
  <si>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</si>
  <si>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</si>
  <si>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</si>
  <si>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</si>
  <si>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</si>
  <si>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</si>
  <si>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</si>
  <si>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</si>
  <si>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</si>
  <si>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</si>
  <si>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</si>
  <si>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</si>
  <si>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</si>
  <si>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</si>
  <si>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</si>
  <si>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</si>
  <si>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</si>
  <si>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</si>
  <si>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</si>
  <si>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</si>
  <si>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</si>
  <si>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</si>
  <si>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</si>
  <si>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</si>
  <si>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</si>
  <si>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</si>
  <si>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</si>
  <si>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</si>
  <si>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</si>
  <si>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</si>
  <si>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</si>
  <si>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</si>
  <si>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</si>
  <si>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</si>
  <si>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</si>
  <si>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</si>
  <si>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</si>
  <si>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</si>
  <si>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</si>
  <si>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</si>
  <si>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</si>
  <si>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</si>
  <si>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</si>
  <si>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</si>
  <si>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</si>
  <si>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</si>
  <si>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</si>
  <si>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</si>
  <si>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</si>
  <si>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</si>
  <si>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</si>
  <si>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</si>
  <si>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</si>
  <si>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</si>
  <si>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</si>
  <si>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</si>
  <si>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</si>
  <si>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</si>
  <si>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</si>
  <si>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</si>
  <si>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</si>
  <si>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</si>
  <si>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</si>
  <si>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</si>
  <si>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</si>
  <si>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</si>
  <si>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</si>
  <si>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</si>
  <si>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</si>
  <si>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</si>
  <si>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</si>
  <si>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</si>
  <si>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</si>
  <si>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</si>
  <si>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</si>
  <si>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</si>
  <si>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</si>
  <si>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</si>
  <si>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</si>
  <si>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</si>
  <si>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</si>
  <si>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</si>
  <si>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</si>
  <si>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</si>
  <si>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</si>
  <si>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</si>
  <si>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</si>
  <si>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</si>
  <si>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</si>
  <si>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</si>
  <si>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</si>
  <si>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</si>
  <si>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</si>
  <si>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</si>
  <si>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</si>
  <si>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</si>
  <si>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</si>
  <si>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</si>
  <si>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</si>
  <si>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</si>
  <si>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</si>
  <si>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</si>
  <si>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</si>
  <si>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</si>
  <si>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</si>
  <si>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</si>
  <si>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</si>
  <si>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</si>
  <si>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</si>
  <si>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</si>
  <si>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</si>
  <si>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</si>
  <si>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</si>
  <si>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</si>
  <si>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</si>
  <si>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</si>
  <si>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</si>
  <si>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</si>
  <si>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</si>
  <si>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</si>
  <si>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</si>
  <si>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</si>
  <si>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</si>
  <si>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</si>
  <si>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</si>
  <si>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</si>
  <si>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</si>
  <si>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</si>
  <si>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</si>
  <si>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</si>
  <si>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</si>
  <si>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</si>
  <si>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</si>
  <si>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</si>
  <si>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</si>
  <si>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</si>
  <si>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</si>
  <si>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</si>
  <si>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</si>
  <si>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</si>
  <si>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</si>
  <si>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</si>
  <si>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</si>
  <si>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</si>
  <si>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</si>
  <si>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</si>
  <si>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</si>
  <si>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</si>
  <si>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</si>
  <si>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</si>
  <si>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</si>
  <si>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</si>
  <si>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</si>
  <si>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</si>
  <si>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</si>
  <si>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</si>
  <si>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</si>
  <si>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</si>
  <si>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</si>
  <si>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</si>
  <si>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</si>
  <si>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</si>
  <si>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</si>
  <si>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</si>
  <si>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</si>
  <si>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</si>
  <si>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</si>
  <si>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</si>
  <si>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</si>
  <si>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</si>
  <si>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</si>
  <si>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</si>
  <si>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</si>
  <si>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</si>
  <si>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</si>
  <si>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</si>
  <si>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</si>
  <si>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</si>
  <si>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</si>
  <si>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</si>
  <si>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</si>
  <si>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</si>
  <si>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</si>
  <si>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</si>
  <si>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</si>
  <si>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</si>
  <si>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</si>
  <si>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</si>
  <si>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</si>
  <si>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</si>
  <si>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</si>
  <si>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</si>
  <si>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</si>
  <si>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</si>
  <si>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</si>
  <si>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</si>
  <si>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</si>
  <si>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</si>
  <si>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</si>
  <si>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</si>
  <si>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</si>
  <si>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</si>
  <si>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</si>
  <si>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</si>
  <si>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</si>
  <si>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</si>
  <si>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</si>
  <si>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</si>
  <si>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</si>
  <si>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</si>
  <si>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</si>
  <si>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</si>
  <si>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</si>
  <si>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</si>
  <si>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</si>
  <si>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</si>
  <si>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</si>
  <si>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</si>
  <si>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</si>
  <si>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</si>
  <si>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</si>
  <si>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</si>
  <si>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</si>
  <si>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</si>
  <si>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</si>
  <si>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</si>
  <si>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</si>
  <si>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</si>
  <si>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</si>
  <si>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</si>
  <si>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</si>
  <si>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</si>
  <si>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</si>
  <si>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</si>
  <si>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</si>
  <si>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</si>
  <si>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</si>
  <si>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</si>
  <si>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</si>
  <si>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</si>
  <si>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</si>
  <si>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</si>
  <si>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</si>
  <si>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</si>
  <si>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</si>
  <si>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</si>
  <si>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</si>
  <si>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</si>
  <si>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</si>
  <si>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</si>
  <si>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</si>
  <si>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</si>
  <si>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</si>
  <si>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</si>
  <si>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</si>
  <si>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</si>
  <si>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</si>
  <si>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</si>
  <si>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</si>
  <si>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</si>
  <si>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</si>
  <si>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</si>
  <si>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</si>
  <si>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</si>
  <si>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</si>
  <si>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</si>
  <si>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</si>
  <si>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</si>
  <si>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</si>
  <si>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</si>
  <si>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</si>
  <si>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</si>
  <si>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</si>
  <si>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</si>
  <si>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</si>
  <si>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</si>
  <si>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</si>
  <si>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</si>
  <si>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</si>
  <si>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</si>
  <si>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</si>
  <si>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</si>
  <si>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</si>
  <si>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</si>
  <si>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</si>
  <si>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</si>
  <si>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</si>
  <si>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</si>
  <si>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</si>
  <si>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</si>
  <si>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</si>
  <si>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</si>
  <si>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</si>
  <si>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</si>
  <si>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</si>
  <si>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</si>
  <si>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</si>
  <si>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</si>
  <si>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</si>
  <si>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</si>
  <si>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</si>
  <si>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</si>
  <si>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</si>
  <si>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</si>
  <si>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</si>
  <si>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</si>
  <si>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</si>
  <si>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</si>
  <si>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</si>
  <si>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</si>
  <si>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</si>
  <si>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</si>
  <si>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</si>
  <si>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</si>
  <si>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</si>
  <si>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</si>
  <si>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</si>
  <si>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</si>
  <si>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</si>
  <si>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</si>
  <si>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</si>
  <si>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</si>
  <si>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</si>
  <si>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</si>
  <si>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</si>
  <si>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</si>
  <si>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</si>
  <si>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</si>
  <si>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</si>
  <si>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</si>
  <si>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</si>
  <si>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</si>
  <si>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</si>
  <si>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</si>
  <si>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</si>
  <si>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</si>
  <si>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</si>
  <si>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</si>
  <si>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</si>
  <si>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</si>
  <si>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</si>
  <si>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</si>
  <si>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</si>
  <si>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</si>
  <si>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</si>
  <si>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</si>
  <si>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</si>
  <si>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</si>
  <si>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</si>
  <si>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</si>
  <si>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</si>
  <si>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</si>
  <si>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</si>
  <si>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</si>
  <si>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</si>
  <si>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</si>
  <si>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</si>
  <si>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</si>
  <si>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</si>
  <si>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</si>
  <si>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</si>
  <si>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</si>
  <si>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</si>
  <si>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</si>
  <si>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</si>
  <si>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</si>
  <si>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</si>
  <si>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</si>
  <si>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</si>
  <si>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</si>
  <si>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</si>
  <si>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</si>
  <si>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</si>
  <si>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</si>
  <si>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</si>
  <si>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</si>
  <si>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</si>
  <si>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</si>
  <si>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</si>
  <si>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</si>
  <si>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</si>
  <si>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</si>
  <si>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</si>
  <si>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</si>
  <si>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</si>
  <si>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</si>
  <si>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</si>
  <si>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</si>
  <si>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</si>
  <si>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</si>
  <si>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</si>
  <si>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</si>
  <si>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</si>
  <si>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</si>
  <si>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</si>
  <si>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</si>
  <si>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</si>
  <si>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</si>
  <si>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</si>
  <si>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</si>
  <si>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</si>
  <si>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</si>
  <si>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</si>
  <si>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</si>
  <si>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</si>
  <si>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</si>
  <si>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</si>
  <si>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</si>
  <si>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</si>
  <si>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</si>
  <si>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</si>
  <si>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</si>
  <si>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</si>
  <si>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</si>
  <si>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</si>
  <si>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</si>
  <si>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</si>
  <si>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</si>
  <si>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</si>
  <si>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</si>
  <si>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</si>
  <si>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</si>
  <si>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</si>
  <si>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</si>
  <si>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</si>
  <si>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</si>
  <si>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</si>
  <si>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</si>
  <si>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</si>
  <si>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</si>
  <si>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</si>
  <si>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</si>
  <si>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</si>
  <si>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</si>
  <si>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</si>
  <si>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</si>
  <si>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</si>
  <si>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</si>
  <si>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</si>
  <si>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</si>
  <si>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</si>
  <si>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</si>
  <si>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</si>
  <si>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</si>
  <si>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</si>
  <si>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</si>
  <si>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</si>
  <si>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</si>
  <si>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</si>
  <si>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</si>
  <si>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</si>
  <si>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</si>
  <si>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</si>
  <si>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</si>
  <si>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</si>
  <si>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</si>
  <si>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</si>
  <si>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</si>
  <si>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</si>
  <si>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</si>
  <si>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</si>
  <si>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</si>
  <si>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</si>
  <si>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</si>
  <si>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</si>
  <si>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</si>
  <si>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</si>
  <si>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</si>
  <si>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</si>
  <si>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</si>
  <si>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</si>
  <si>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</si>
  <si>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</si>
  <si>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</si>
  <si>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</si>
  <si>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</si>
  <si>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</si>
  <si>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</si>
  <si>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</si>
  <si>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</si>
  <si>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</si>
  <si>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</si>
  <si>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</si>
  <si>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</si>
  <si>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</si>
  <si>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</si>
  <si>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</si>
  <si>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</si>
  <si>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</si>
  <si>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</si>
  <si>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</si>
  <si>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</si>
  <si>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</si>
  <si>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</si>
  <si>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</si>
  <si>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</si>
  <si>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</si>
  <si>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</si>
  <si>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</si>
  <si>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</si>
  <si>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</si>
  <si>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</si>
  <si>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</si>
  <si>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</si>
  <si>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</si>
  <si>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</si>
  <si>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</si>
  <si>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</si>
  <si>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</si>
  <si>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</si>
  <si>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</si>
  <si>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</si>
  <si>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</si>
  <si>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</si>
  <si>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</si>
  <si>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</si>
  <si>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</si>
  <si>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</si>
  <si>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</si>
  <si>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</si>
  <si>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</si>
  <si>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</si>
  <si>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</si>
  <si>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</si>
  <si>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</si>
  <si>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</si>
  <si>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</si>
  <si>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</si>
  <si>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</si>
  <si>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</si>
  <si>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</si>
  <si>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</si>
  <si>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</si>
  <si>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</si>
  <si>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</si>
  <si>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</si>
  <si>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</si>
  <si>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</si>
  <si>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</si>
  <si>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</si>
  <si>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</si>
  <si>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</si>
  <si>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</si>
  <si>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</si>
  <si>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</si>
  <si>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</si>
  <si>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</si>
  <si>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</si>
  <si>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</si>
  <si>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</si>
  <si>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</si>
  <si>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</si>
  <si>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</si>
  <si>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</si>
  <si>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</si>
  <si>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</si>
  <si>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</si>
  <si>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</si>
  <si>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</si>
  <si>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</si>
  <si>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</si>
  <si>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</si>
  <si>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</si>
  <si>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</si>
  <si>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</si>
  <si>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</si>
  <si>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</si>
  <si>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</si>
  <si>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</si>
  <si>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</si>
  <si>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</si>
  <si>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</si>
  <si>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</si>
  <si>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</si>
  <si>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</si>
  <si>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</si>
  <si>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</si>
  <si>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</si>
  <si>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</si>
  <si>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</si>
  <si>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</si>
  <si>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</si>
  <si>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</si>
  <si>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</si>
  <si>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</si>
  <si>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</si>
  <si>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</si>
  <si>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</si>
  <si>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</si>
  <si>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</si>
  <si>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</si>
  <si>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</si>
  <si>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</si>
  <si>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</si>
  <si>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</si>
  <si>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</si>
  <si>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</si>
  <si>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</si>
  <si>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</si>
  <si>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</si>
  <si>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</si>
  <si>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</si>
  <si>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</si>
  <si>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</si>
  <si>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</si>
  <si>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</si>
  <si>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</si>
  <si>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</si>
  <si>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</si>
  <si>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</si>
  <si>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</si>
  <si>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</si>
  <si>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</si>
  <si>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</si>
  <si>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</si>
  <si>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</si>
  <si>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</si>
  <si>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</si>
  <si>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</si>
  <si>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</si>
  <si>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</si>
  <si>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</si>
  <si>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</si>
  <si>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</si>
  <si>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</si>
  <si>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</si>
  <si>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</si>
  <si>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</si>
  <si>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</si>
  <si>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</si>
  <si>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</si>
  <si>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</si>
  <si>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</si>
  <si>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</si>
  <si>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</si>
  <si>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</si>
  <si>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</si>
  <si>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</si>
  <si>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</si>
  <si>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</si>
  <si>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</si>
  <si>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</si>
  <si>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</si>
  <si>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</si>
  <si>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</si>
  <si>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</si>
  <si>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</si>
  <si>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</si>
  <si>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</si>
  <si>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</si>
  <si>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</si>
  <si>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</si>
  <si>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</si>
  <si>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</si>
  <si>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</si>
  <si>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</si>
  <si>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</si>
  <si>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</si>
  <si>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</si>
  <si>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</si>
  <si>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</si>
  <si>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</si>
  <si>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</si>
  <si>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</si>
  <si>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</si>
  <si>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</si>
  <si>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</si>
  <si>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</si>
  <si>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</si>
  <si>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</si>
  <si>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</si>
  <si>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</si>
  <si>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</si>
  <si>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</si>
  <si>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</si>
  <si>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</si>
  <si>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</si>
  <si>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</si>
  <si>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</si>
  <si>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</si>
  <si>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</si>
  <si>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</si>
  <si>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</si>
  <si>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</si>
  <si>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</si>
  <si>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</si>
  <si>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</si>
  <si>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</si>
  <si>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</si>
  <si>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</si>
  <si>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</si>
  <si>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</si>
  <si>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</si>
  <si>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</si>
  <si>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</si>
  <si>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</si>
  <si>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</si>
  <si>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</si>
  <si>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</si>
  <si>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</si>
  <si>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</si>
  <si>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</si>
  <si>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</si>
  <si>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</si>
  <si>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</si>
  <si>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</si>
  <si>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</si>
  <si>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</si>
  <si>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</si>
  <si>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</si>
  <si>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</si>
  <si>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</si>
  <si>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</si>
  <si>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</si>
  <si>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</si>
  <si>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</si>
  <si>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</si>
  <si>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</si>
  <si>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</si>
  <si>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</si>
  <si>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</si>
  <si>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</si>
  <si>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</si>
  <si>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</si>
  <si>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</si>
  <si>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</si>
  <si>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</si>
  <si>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</si>
  <si>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</si>
  <si>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</si>
  <si>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</si>
  <si>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</si>
  <si>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</si>
  <si>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</si>
  <si>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</si>
  <si>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</si>
  <si>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</si>
  <si>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</si>
  <si>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</si>
  <si>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</si>
  <si>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</si>
  <si>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</si>
  <si>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</si>
  <si>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</si>
  <si>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</si>
  <si>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</si>
  <si>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</si>
  <si>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</si>
  <si>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</si>
  <si>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</si>
  <si>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</si>
  <si>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</si>
  <si>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</si>
  <si>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</si>
  <si>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</si>
  <si>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</si>
  <si>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</si>
  <si>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</si>
  <si>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</si>
  <si>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</si>
  <si>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</si>
  <si>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</si>
  <si>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</si>
  <si>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</si>
  <si>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</si>
  <si>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</si>
  <si>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</si>
  <si>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</si>
  <si>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</si>
  <si>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</si>
  <si>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</si>
  <si>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</si>
  <si>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</si>
  <si>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</si>
  <si>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</si>
  <si>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</si>
  <si>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</si>
  <si>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</si>
  <si>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</si>
  <si>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</si>
  <si>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</si>
  <si>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</si>
  <si>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</si>
  <si>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</si>
  <si>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</si>
  <si>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</si>
  <si>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</si>
  <si>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</si>
  <si>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</si>
  <si>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</si>
  <si>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</si>
  <si>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</si>
  <si>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</si>
  <si>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</si>
  <si>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</si>
  <si>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</si>
  <si>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</si>
  <si>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</si>
  <si>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</si>
  <si>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</si>
  <si>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</si>
  <si>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</si>
  <si>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</si>
  <si>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</si>
  <si>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</si>
  <si>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</si>
  <si>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</si>
  <si>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</si>
  <si>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</si>
  <si>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</si>
  <si>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</si>
  <si>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</si>
  <si>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</si>
  <si>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</si>
  <si>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</si>
  <si>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</si>
  <si>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</si>
  <si>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</si>
  <si>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</si>
  <si>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</si>
  <si>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</si>
  <si>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</si>
  <si>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</si>
  <si>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</si>
  <si>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</si>
  <si>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</si>
  <si>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</si>
  <si>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</si>
  <si>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</si>
  <si>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</si>
  <si>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</si>
  <si>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</si>
  <si>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</si>
  <si>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</si>
  <si>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</si>
  <si>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</si>
  <si>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</si>
  <si>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</si>
  <si>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</si>
  <si>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</si>
  <si>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</si>
  <si>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</si>
  <si>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</si>
  <si>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</si>
  <si>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</si>
  <si>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</si>
  <si>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</si>
  <si>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</si>
  <si>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</si>
  <si>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</si>
  <si>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</si>
  <si>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</si>
  <si>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</si>
  <si>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</si>
  <si>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</si>
  <si>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</si>
  <si>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</si>
  <si>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</si>
  <si>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</si>
  <si>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</si>
  <si>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</si>
  <si>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</si>
  <si>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</si>
  <si>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</si>
  <si>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</si>
  <si>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</si>
  <si>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</si>
  <si>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</si>
  <si>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</si>
  <si>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</si>
  <si>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</si>
  <si>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</si>
  <si>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</si>
  <si>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</si>
  <si>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</si>
  <si>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</si>
  <si>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</si>
  <si>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</si>
  <si>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</si>
  <si>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</si>
  <si>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</si>
  <si>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</si>
  <si>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</si>
  <si>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</si>
  <si>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</si>
  <si>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</si>
  <si>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</si>
  <si>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</si>
  <si>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</si>
  <si>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</si>
  <si>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</si>
  <si>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</si>
  <si>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</si>
  <si>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</si>
  <si>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</si>
  <si>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</si>
  <si>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</si>
  <si>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</si>
  <si>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</si>
  <si>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</si>
  <si>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</si>
  <si>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</si>
  <si>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</si>
  <si>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</si>
  <si>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</si>
  <si>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</si>
  <si>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</si>
  <si>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</si>
  <si>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</si>
  <si>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</si>
  <si>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</si>
  <si>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</si>
  <si>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</si>
  <si>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</si>
  <si>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</si>
  <si>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</si>
  <si>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</si>
  <si>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</si>
  <si>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</si>
  <si>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</si>
  <si>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</si>
  <si>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</si>
  <si>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</si>
  <si>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</si>
  <si>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</si>
  <si>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</si>
  <si>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</si>
  <si>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</si>
  <si>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</si>
  <si>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</si>
  <si>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</si>
  <si>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</si>
  <si>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</si>
  <si>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</si>
  <si>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</si>
  <si>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</si>
  <si>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</si>
  <si>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</si>
  <si>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</si>
  <si>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</si>
  <si>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</si>
  <si>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</si>
  <si>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</si>
  <si>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</si>
  <si>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</si>
  <si>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</si>
  <si>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</si>
  <si>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</si>
  <si>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</si>
  <si>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</si>
  <si>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</si>
  <si>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</si>
  <si>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</si>
  <si>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</si>
  <si>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</si>
  <si>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</si>
  <si>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</si>
  <si>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</si>
  <si>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</si>
  <si>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</si>
  <si>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</si>
  <si>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</si>
  <si>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</si>
  <si>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</si>
  <si>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</si>
  <si>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</si>
  <si>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</si>
  <si>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</si>
  <si>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</si>
  <si>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</si>
  <si>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</si>
  <si>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</si>
  <si>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</si>
  <si>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</si>
  <si>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</si>
  <si>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</si>
  <si>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</si>
  <si>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</si>
  <si>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</si>
  <si>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</si>
  <si>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</si>
  <si>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</si>
  <si>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</si>
  <si>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</si>
  <si>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</si>
  <si>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</si>
  <si>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</si>
  <si>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</si>
  <si>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</si>
  <si>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</si>
  <si>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</si>
  <si>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</si>
  <si>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</si>
  <si>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</si>
  <si>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</si>
  <si>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</si>
  <si>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</si>
  <si>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</si>
  <si>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</si>
  <si>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</si>
  <si>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</si>
  <si>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</si>
  <si>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</si>
  <si>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</si>
  <si>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</si>
  <si>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</si>
  <si>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</si>
  <si>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</si>
  <si>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</si>
  <si>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</si>
  <si>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</si>
  <si>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</si>
  <si>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</si>
  <si>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</si>
  <si>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</si>
  <si>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</si>
  <si>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</si>
  <si>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</si>
  <si>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</si>
  <si>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</si>
  <si>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</si>
  <si>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</si>
  <si>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</si>
  <si>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</si>
  <si>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</si>
  <si>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</si>
  <si>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</si>
  <si>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</si>
  <si>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</si>
  <si>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</si>
  <si>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</si>
  <si>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</si>
  <si>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</si>
  <si>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</si>
  <si>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</si>
  <si>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</si>
  <si>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</si>
  <si>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</si>
  <si>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</si>
  <si>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</si>
  <si>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</si>
  <si>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</si>
  <si>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</si>
  <si>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</si>
  <si>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</si>
  <si>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</si>
  <si>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</si>
  <si>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</si>
  <si>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</si>
  <si>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</si>
  <si>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</si>
  <si>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</si>
  <si>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</si>
  <si>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</si>
  <si>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</si>
  <si>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</si>
  <si>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</si>
  <si>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</si>
  <si>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</si>
  <si>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</si>
  <si>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</si>
  <si>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</si>
  <si>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</si>
  <si>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</si>
  <si>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</si>
  <si>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</si>
  <si>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</si>
  <si>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</si>
  <si>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</si>
  <si>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</si>
  <si>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</si>
  <si>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</si>
  <si>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</si>
  <si>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</si>
  <si>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</si>
  <si>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</si>
  <si>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</si>
  <si>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</si>
  <si>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</si>
  <si>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</si>
  <si>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</si>
  <si>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</si>
  <si>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</si>
  <si>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</si>
  <si>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</si>
  <si>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</si>
  <si>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</si>
  <si>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</si>
  <si>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</si>
  <si>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</si>
  <si>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</si>
  <si>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</si>
  <si>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</si>
  <si>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</si>
  <si>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</si>
  <si>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</si>
  <si>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</si>
  <si>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</si>
  <si>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</si>
  <si>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</si>
  <si>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</si>
  <si>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</si>
  <si>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</si>
  <si>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</si>
  <si>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</si>
  <si>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</si>
  <si>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</si>
  <si>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</si>
  <si>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</si>
  <si>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</si>
  <si>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</si>
  <si>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</si>
  <si>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</si>
  <si>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</si>
  <si>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</si>
  <si>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</si>
  <si>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</si>
  <si>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</si>
  <si>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</si>
  <si>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</si>
  <si>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</si>
  <si>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</si>
  <si>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</si>
  <si>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</si>
  <si>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</si>
  <si>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</si>
  <si>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</si>
  <si>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</si>
  <si>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</si>
  <si>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</si>
  <si>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</si>
  <si>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</si>
  <si>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</si>
  <si>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</si>
  <si>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</si>
  <si>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</si>
  <si>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</si>
  <si>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</si>
  <si>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</si>
  <si>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</si>
  <si>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</si>
  <si>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</si>
  <si>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</si>
  <si>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</si>
  <si>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</si>
  <si>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</si>
  <si>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</si>
  <si>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</si>
  <si>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</si>
  <si>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</si>
  <si>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</si>
  <si>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</si>
  <si>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</si>
  <si>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</si>
  <si>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</si>
  <si>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</si>
  <si>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</si>
  <si>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</si>
  <si>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</si>
  <si>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</si>
  <si>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</si>
  <si>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</si>
  <si>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</si>
  <si>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</si>
  <si>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</si>
  <si>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</si>
  <si>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</si>
  <si>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</si>
  <si>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</si>
  <si>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</si>
  <si>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</si>
  <si>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</si>
  <si>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</si>
  <si>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</si>
  <si>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</si>
  <si>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</si>
  <si>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</si>
  <si>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</si>
  <si>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</si>
  <si>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</si>
  <si>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</si>
  <si>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</si>
  <si>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</si>
  <si>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</si>
  <si>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</si>
  <si>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</si>
  <si>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</si>
  <si>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</si>
  <si>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</si>
  <si>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</si>
  <si>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</si>
  <si>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</si>
  <si>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</si>
  <si>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</si>
  <si>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</si>
  <si>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</si>
  <si>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</si>
  <si>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</si>
  <si>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</si>
  <si>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</si>
  <si>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</si>
  <si>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</si>
  <si>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</si>
  <si>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</si>
  <si>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</si>
  <si>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</si>
  <si>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</si>
  <si>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</si>
  <si>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</si>
  <si>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</si>
  <si>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</si>
  <si>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</si>
  <si>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</si>
  <si>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</si>
  <si>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</si>
  <si>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</si>
  <si>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</si>
  <si>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</si>
  <si>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</si>
  <si>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</si>
  <si>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</si>
  <si>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</si>
  <si>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</si>
  <si>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</si>
  <si>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</si>
  <si>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</si>
  <si>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</si>
  <si>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</si>
  <si>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</si>
  <si>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</si>
  <si>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</si>
  <si>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</si>
  <si>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</si>
  <si>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</si>
  <si>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</si>
  <si>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</si>
  <si>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</si>
  <si>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</si>
  <si>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</si>
  <si>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</si>
  <si>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</si>
  <si>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</si>
  <si>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</si>
  <si>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</si>
  <si>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</si>
  <si>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</si>
  <si>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</si>
  <si>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</si>
  <si>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</si>
  <si>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</si>
  <si>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</si>
  <si>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</si>
  <si>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</si>
  <si>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</si>
  <si>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</si>
  <si>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</si>
  <si>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</si>
  <si>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</si>
  <si>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</si>
  <si>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</si>
  <si>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</si>
  <si>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</si>
  <si>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</si>
  <si>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</si>
  <si>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</si>
  <si>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</si>
  <si>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</si>
  <si>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</si>
  <si>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</si>
  <si>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</si>
  <si>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</si>
  <si>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</si>
  <si>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</si>
  <si>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</si>
  <si>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</si>
  <si>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</si>
  <si>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</si>
  <si>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</si>
  <si>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</si>
  <si>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</si>
  <si>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</si>
  <si>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</si>
  <si>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</si>
  <si>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</si>
  <si>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</si>
  <si>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</si>
  <si>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</si>
  <si>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</si>
  <si>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</si>
  <si>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</si>
  <si>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</si>
  <si>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</si>
  <si>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</si>
  <si>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</si>
  <si>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</si>
  <si>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</si>
  <si>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</si>
  <si>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</si>
  <si>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</si>
  <si>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</si>
  <si>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</si>
  <si>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</si>
  <si>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</si>
  <si>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</si>
  <si>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</si>
  <si>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</si>
  <si>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</si>
  <si>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</si>
  <si>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</si>
  <si>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</si>
  <si>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</si>
  <si>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</si>
  <si>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</si>
  <si>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</si>
  <si>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</si>
  <si>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</si>
  <si>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</si>
  <si>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</si>
  <si>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</si>
  <si>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</si>
  <si>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</si>
  <si>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</si>
  <si>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</si>
  <si>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</si>
  <si>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</si>
  <si>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</si>
  <si>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</si>
  <si>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</si>
  <si>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</si>
  <si>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</si>
  <si>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</si>
  <si>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</si>
  <si>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</si>
  <si>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</si>
  <si>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</si>
  <si>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</si>
  <si>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</si>
  <si>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</si>
  <si>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</si>
  <si>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</si>
  <si>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</si>
  <si>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</si>
  <si>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</si>
  <si>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</si>
  <si>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</si>
  <si>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</si>
  <si>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</si>
  <si>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</si>
  <si>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</si>
  <si>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</si>
  <si>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</si>
  <si>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</si>
  <si>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</si>
  <si>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</si>
  <si>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</si>
  <si>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</si>
  <si>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</si>
  <si>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</si>
  <si>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</si>
  <si>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</si>
  <si>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</si>
  <si>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</si>
  <si>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</si>
  <si>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</si>
  <si>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</si>
  <si>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</si>
  <si>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</si>
  <si>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</si>
  <si>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</si>
  <si>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</si>
  <si>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</si>
  <si>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</si>
  <si>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</si>
  <si>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</si>
  <si>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</si>
  <si>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</si>
  <si>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</si>
  <si>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</si>
  <si>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</si>
  <si>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</si>
  <si>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</si>
  <si>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</si>
  <si>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</si>
  <si>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</si>
  <si>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</si>
  <si>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</si>
  <si>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</si>
  <si>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</si>
  <si>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</si>
  <si>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</si>
  <si>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</si>
  <si>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</si>
  <si>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</si>
  <si>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</si>
  <si>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</si>
  <si>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</si>
  <si>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</si>
  <si>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</si>
  <si>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</si>
  <si>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</si>
  <si>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</si>
  <si>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</si>
  <si>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</si>
  <si>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</si>
  <si>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</si>
  <si>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</si>
  <si>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</si>
  <si>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</si>
  <si>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</si>
  <si>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</si>
  <si>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</si>
  <si>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</si>
  <si>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</si>
  <si>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</si>
  <si>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</si>
  <si>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</si>
  <si>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</si>
  <si>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</si>
  <si>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</si>
  <si>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</si>
  <si>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</si>
  <si>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</si>
  <si>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</si>
  <si>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</si>
  <si>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</si>
  <si>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</si>
  <si>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</si>
  <si>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</si>
  <si>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</si>
  <si>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</si>
  <si>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</si>
  <si>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</si>
  <si>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</si>
  <si>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</si>
  <si>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</si>
  <si>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</si>
  <si>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</si>
  <si>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</si>
  <si>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</si>
  <si>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</si>
  <si>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</si>
  <si>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</si>
  <si>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</si>
  <si>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</si>
  <si>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</si>
  <si>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</si>
  <si>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</si>
  <si>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</si>
  <si>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</si>
  <si>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</si>
  <si>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</si>
  <si>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</si>
  <si>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</si>
  <si>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</si>
  <si>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</si>
  <si>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</si>
  <si>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</si>
  <si>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</si>
  <si>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</si>
  <si>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</si>
  <si>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</si>
  <si>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</si>
  <si>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</si>
  <si>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</si>
  <si>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</si>
  <si>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</si>
  <si>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</si>
  <si>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</si>
  <si>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</si>
  <si>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</si>
  <si>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</si>
  <si>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</si>
  <si>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</si>
  <si>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</si>
  <si>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</si>
  <si>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</si>
  <si>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</si>
  <si>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</si>
  <si>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</si>
  <si>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</si>
  <si>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</si>
  <si>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</si>
  <si>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</si>
  <si>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</si>
  <si>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</si>
  <si>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</si>
  <si>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</si>
  <si>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</si>
  <si>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</si>
  <si>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</si>
  <si>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</si>
  <si>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</si>
  <si>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</si>
  <si>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</si>
  <si>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</si>
  <si>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</si>
  <si>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</si>
  <si>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</si>
  <si>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</si>
  <si>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</si>
  <si>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</si>
  <si>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</si>
  <si>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</si>
  <si>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</si>
  <si>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</si>
  <si>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</si>
  <si>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</si>
  <si>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</si>
  <si>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</si>
  <si>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</si>
  <si>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</si>
  <si>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</si>
  <si>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</si>
  <si>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</si>
  <si>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</si>
  <si>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</si>
  <si>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</si>
  <si>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</si>
  <si>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</si>
  <si>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</si>
  <si>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</si>
  <si>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</si>
  <si>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</si>
  <si>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</si>
  <si>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</si>
  <si>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</si>
  <si>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</si>
  <si>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</si>
  <si>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</si>
  <si>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</si>
  <si>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</si>
  <si>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</si>
  <si>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</si>
  <si>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</si>
  <si>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</si>
  <si>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</si>
  <si>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</si>
  <si>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</si>
  <si>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</si>
  <si>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</si>
  <si>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</si>
  <si>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</si>
  <si>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</si>
  <si>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</si>
  <si>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</si>
  <si>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</si>
  <si>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</si>
  <si>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</si>
  <si>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</si>
  <si>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</si>
  <si>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</si>
  <si>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</si>
  <si>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</si>
  <si>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</si>
  <si>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</si>
  <si>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</si>
  <si>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</si>
  <si>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</si>
  <si>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</si>
  <si>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</si>
  <si>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</si>
  <si>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</si>
  <si>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</si>
  <si>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</si>
  <si>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</si>
  <si>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</si>
  <si>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</si>
  <si>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</si>
  <si>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</si>
  <si>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</si>
  <si>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</si>
  <si>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</si>
  <si>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</si>
  <si>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</si>
  <si>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</si>
  <si>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</si>
  <si>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</si>
  <si>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</si>
  <si>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</si>
  <si>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</si>
  <si>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</si>
  <si>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</si>
  <si>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</si>
  <si>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</si>
  <si>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</si>
  <si>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</si>
  <si>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</si>
  <si>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</si>
  <si>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</si>
  <si>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</si>
  <si>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</si>
  <si>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</si>
  <si>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</si>
  <si>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</si>
  <si>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</si>
  <si>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</si>
  <si>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</si>
  <si>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</si>
  <si>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</si>
  <si>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</si>
  <si>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</si>
  <si>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</si>
  <si>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</si>
  <si>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</si>
  <si>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</si>
  <si>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</si>
  <si>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</si>
  <si>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</si>
  <si>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</si>
  <si>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</si>
  <si>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</si>
  <si>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</si>
  <si>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</si>
  <si>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</si>
  <si>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</si>
  <si>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</si>
  <si>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</si>
  <si>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</si>
  <si>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</si>
  <si>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</si>
  <si>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</si>
  <si>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</si>
  <si>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</si>
  <si>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</si>
  <si>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</si>
  <si>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</si>
  <si>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</si>
  <si>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</si>
  <si>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</si>
  <si>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</si>
  <si>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</si>
  <si>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</si>
  <si>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</si>
  <si>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</si>
  <si>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</si>
  <si>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</si>
  <si>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</si>
  <si>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</si>
  <si>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</si>
  <si>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</si>
  <si>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</si>
  <si>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</si>
  <si>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</si>
  <si>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</si>
  <si>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</si>
  <si>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</si>
  <si>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</si>
  <si>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</si>
  <si>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</si>
  <si>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</si>
  <si>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</si>
  <si>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</si>
  <si>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</si>
  <si>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</si>
  <si>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</si>
  <si>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</si>
  <si>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</si>
  <si>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</si>
  <si>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</si>
  <si>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</si>
  <si>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</si>
  <si>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</si>
  <si>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</si>
  <si>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</si>
  <si>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</si>
  <si>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</si>
  <si>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</si>
  <si>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</si>
  <si>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</si>
  <si>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</si>
  <si>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</si>
  <si>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</si>
  <si>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</si>
  <si>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</si>
  <si>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</si>
  <si>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</si>
  <si>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</si>
  <si>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</si>
  <si>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</si>
  <si>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</si>
  <si>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</si>
  <si>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</si>
  <si>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</si>
  <si>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</si>
  <si>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</si>
  <si>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</si>
  <si>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</si>
  <si>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</si>
  <si>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</si>
  <si>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</si>
  <si>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</si>
  <si>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</si>
  <si>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</si>
  <si>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</si>
  <si>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</si>
  <si>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</si>
  <si>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</si>
  <si>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</si>
  <si>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</si>
  <si>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</si>
  <si>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</si>
  <si>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</si>
  <si>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</si>
  <si>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</si>
  <si>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</si>
  <si>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</si>
  <si>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</si>
  <si>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</si>
  <si>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</si>
  <si>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</si>
  <si>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</si>
  <si>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</si>
  <si>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</si>
  <si>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</si>
  <si>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</si>
  <si>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</si>
  <si>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</si>
  <si>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</si>
  <si>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</si>
  <si>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</si>
  <si>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</si>
  <si>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</si>
  <si>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</si>
  <si>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</si>
  <si>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</si>
  <si>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</si>
  <si>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</si>
  <si>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</si>
  <si>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</si>
  <si>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</si>
  <si>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</si>
  <si>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</si>
  <si>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</si>
  <si>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</si>
  <si>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</si>
  <si>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</si>
  <si>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</si>
  <si>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</si>
  <si>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</si>
  <si>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</si>
  <si>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</si>
  <si>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</si>
  <si>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</si>
  <si>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</si>
  <si>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</si>
  <si>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</si>
  <si>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</si>
  <si>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</si>
  <si>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</si>
  <si>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</si>
  <si>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</si>
  <si>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</si>
  <si>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</si>
  <si>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</si>
  <si>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</si>
  <si>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</si>
  <si>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</si>
  <si>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</si>
  <si>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</si>
  <si>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</si>
  <si>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</si>
  <si>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</si>
  <si>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</si>
  <si>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</si>
  <si>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</si>
  <si>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</si>
  <si>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</si>
  <si>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</si>
  <si>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</si>
  <si>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</si>
  <si>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</si>
  <si>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</si>
  <si>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</si>
  <si>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</si>
  <si>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</si>
  <si>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</si>
  <si>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</si>
  <si>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</si>
  <si>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</si>
  <si>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</si>
  <si>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</si>
  <si>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</si>
  <si>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</si>
  <si>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</si>
  <si>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</si>
  <si>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</si>
  <si>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</si>
  <si>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</si>
  <si>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</si>
  <si>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</si>
  <si>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</si>
  <si>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</si>
  <si>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</si>
  <si>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</si>
  <si>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</si>
  <si>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</si>
  <si>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</si>
  <si>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</si>
  <si>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</si>
  <si>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</si>
  <si>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</si>
  <si>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</si>
  <si>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</si>
  <si>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</si>
  <si>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</si>
  <si>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</si>
  <si>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</si>
  <si>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</si>
  <si>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</si>
  <si>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</si>
  <si>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</si>
  <si>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</si>
  <si>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</si>
  <si>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</si>
  <si>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</si>
  <si>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</si>
  <si>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</si>
  <si>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</si>
  <si>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</si>
  <si>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</si>
  <si>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</si>
  <si>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</si>
  <si>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</si>
  <si>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</si>
  <si>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</si>
  <si>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</si>
  <si>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</si>
  <si>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</si>
  <si>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</si>
  <si>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</si>
  <si>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</si>
  <si>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</si>
  <si>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</si>
  <si>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</si>
  <si>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</si>
  <si>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</si>
  <si>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</si>
  <si>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</si>
  <si>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</si>
  <si>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</si>
  <si>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</si>
  <si>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</si>
  <si>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</si>
  <si>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</si>
  <si>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</si>
  <si>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</si>
  <si>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</si>
  <si>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</si>
  <si>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</si>
  <si>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</si>
  <si>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</si>
  <si>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</si>
  <si>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</si>
  <si>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</si>
  <si>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</si>
  <si>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</si>
  <si>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</si>
  <si>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</si>
  <si>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</si>
  <si>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</si>
  <si>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</si>
  <si>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</si>
  <si>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</si>
  <si>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</si>
  <si>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</si>
  <si>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</si>
  <si>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</si>
  <si>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</si>
  <si>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</si>
  <si>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</si>
  <si>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</si>
  <si>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</si>
  <si>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</si>
  <si>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</si>
  <si>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</si>
  <si>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</si>
  <si>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</si>
  <si>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</si>
  <si>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</si>
  <si>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</si>
  <si>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</si>
  <si>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</si>
  <si>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</si>
  <si>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</si>
  <si>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</si>
  <si>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</si>
  <si>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</si>
  <si>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</si>
  <si>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</si>
  <si>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</si>
  <si>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</si>
  <si>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</si>
  <si>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</si>
  <si>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</si>
  <si>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</si>
  <si>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</si>
  <si>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</si>
  <si>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</si>
  <si>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</si>
  <si>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</si>
  <si>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</si>
  <si>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</si>
  <si>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</si>
  <si>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</si>
  <si>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</si>
  <si>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</si>
  <si>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</si>
  <si>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</si>
  <si>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</si>
  <si>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</si>
  <si>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</si>
  <si>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</si>
  <si>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</si>
  <si>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</si>
  <si>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</si>
  <si>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</si>
  <si>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</si>
  <si>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</si>
  <si>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</si>
  <si>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</si>
  <si>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</si>
  <si>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</si>
  <si>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</si>
  <si>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</si>
  <si>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</si>
  <si>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</si>
  <si>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</si>
  <si>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</si>
  <si>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</si>
  <si>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</si>
  <si>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</si>
  <si>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</si>
  <si>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</si>
  <si>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</si>
  <si>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</si>
  <si>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</si>
  <si>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</si>
  <si>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</si>
  <si>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</si>
  <si>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</si>
  <si>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</si>
  <si>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</si>
  <si>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</si>
  <si>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</si>
  <si>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</si>
  <si>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</si>
  <si>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</si>
  <si>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</si>
  <si>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</si>
  <si>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</si>
  <si>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</si>
  <si>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</si>
  <si>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</si>
  <si>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</si>
  <si>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</si>
  <si>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</si>
  <si>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</si>
  <si>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</si>
  <si>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</si>
  <si>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</si>
  <si>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</si>
  <si>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</si>
  <si>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</si>
  <si>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</si>
  <si>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</si>
  <si>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</si>
  <si>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</si>
  <si>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</si>
  <si>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</si>
  <si>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</si>
  <si>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</si>
  <si>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</si>
  <si>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</si>
  <si>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</si>
  <si>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</si>
  <si>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</si>
  <si>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</si>
  <si>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</si>
  <si>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</si>
  <si>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</si>
  <si>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</si>
  <si>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</si>
  <si>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</si>
  <si>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</si>
  <si>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</si>
  <si>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</si>
  <si>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</si>
  <si>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</si>
  <si>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</si>
  <si>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</si>
  <si>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</si>
  <si>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</si>
  <si>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</si>
  <si>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</si>
  <si>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</si>
  <si>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</si>
  <si>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</si>
  <si>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</si>
  <si>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</si>
  <si>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</si>
  <si>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</si>
  <si>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</si>
  <si>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</si>
  <si>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</si>
  <si>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</si>
  <si>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</si>
  <si>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</si>
  <si>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</si>
  <si>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</si>
  <si>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</si>
  <si>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</si>
  <si>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</si>
  <si>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</si>
  <si>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</si>
  <si>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</si>
  <si>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</si>
  <si>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</si>
  <si>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</si>
  <si>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</si>
  <si>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</si>
  <si>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</si>
  <si>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</si>
  <si>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</si>
  <si>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</si>
  <si>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</si>
  <si>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</si>
  <si>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</si>
  <si>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</si>
  <si>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</si>
  <si>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</si>
  <si>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</si>
  <si>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</si>
  <si>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</si>
  <si>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</si>
  <si>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</si>
  <si>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</si>
  <si>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</si>
  <si>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</si>
  <si>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</si>
  <si>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</si>
  <si>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</si>
  <si>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</si>
  <si>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</si>
  <si>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</si>
  <si>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</si>
  <si>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</si>
  <si>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</si>
  <si>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</si>
  <si>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</si>
  <si>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</si>
  <si>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</si>
  <si>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</si>
  <si>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</si>
  <si>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</si>
  <si>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</si>
  <si>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</si>
  <si>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</si>
  <si>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</si>
  <si>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</si>
  <si>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</si>
  <si>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</si>
  <si>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</si>
  <si>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</si>
  <si>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</si>
  <si>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</si>
  <si>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</si>
  <si>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</si>
  <si>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</si>
  <si>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</si>
  <si>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</si>
  <si>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</si>
  <si>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</si>
  <si>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</si>
  <si>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</si>
  <si>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</si>
  <si>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</si>
  <si>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</si>
  <si>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</si>
  <si>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</si>
  <si>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</si>
  <si>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</si>
  <si>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</si>
  <si>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</si>
  <si>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</si>
  <si>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</si>
  <si>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</si>
  <si>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</si>
  <si>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</si>
  <si>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</si>
  <si>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</si>
  <si>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</si>
  <si>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</si>
  <si>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</si>
  <si>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</si>
  <si>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</si>
  <si>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</si>
  <si>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</si>
  <si>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</si>
  <si>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</si>
  <si>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</si>
  <si>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</si>
  <si>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</si>
  <si>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</si>
  <si>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</si>
  <si>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</si>
  <si>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</si>
  <si>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</si>
  <si>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</si>
  <si>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</si>
  <si>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</si>
  <si>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</si>
  <si>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</si>
  <si>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</si>
  <si>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</si>
  <si>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</si>
  <si>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</si>
  <si>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</si>
  <si>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</si>
  <si>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</si>
  <si>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</si>
  <si>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</si>
  <si>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</si>
  <si>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</si>
  <si>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</si>
  <si>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</si>
  <si>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</si>
  <si>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</si>
  <si>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</si>
  <si>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</si>
  <si>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</si>
  <si>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</si>
  <si>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</si>
  <si>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</si>
  <si>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</si>
  <si>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</si>
  <si>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</si>
  <si>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</si>
  <si>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</si>
  <si>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</si>
  <si>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</si>
  <si>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</si>
  <si>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</si>
  <si>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</si>
  <si>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</si>
  <si>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</si>
  <si>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</si>
  <si>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</si>
  <si>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</si>
  <si>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</si>
  <si>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</si>
  <si>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</si>
  <si>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</si>
  <si>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</si>
  <si>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</si>
  <si>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</si>
  <si>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</si>
  <si>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</si>
  <si>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</si>
  <si>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</si>
  <si>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</si>
  <si>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</si>
  <si>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</si>
  <si>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</si>
  <si>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</si>
  <si>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</si>
  <si>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</si>
  <si>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</si>
  <si>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</si>
  <si>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</si>
  <si>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</si>
  <si>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</si>
  <si>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</si>
  <si>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</si>
  <si>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</si>
  <si>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</si>
  <si>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</si>
  <si>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</si>
  <si>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</si>
  <si>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</si>
  <si>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</si>
  <si>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</si>
  <si>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</si>
  <si>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</si>
  <si>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</si>
  <si>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</si>
  <si>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</si>
  <si>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</si>
  <si>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</si>
  <si>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</si>
  <si>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</si>
  <si>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</si>
  <si>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</si>
  <si>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</si>
  <si>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</si>
  <si>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</si>
  <si>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</si>
  <si>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</si>
  <si>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</si>
  <si>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</si>
  <si>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</si>
  <si>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</si>
  <si>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</si>
  <si>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</si>
  <si>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</si>
  <si>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</si>
  <si>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</si>
  <si>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</si>
  <si>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</si>
  <si>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</si>
  <si>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</si>
  <si>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</si>
  <si>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</si>
  <si>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</si>
  <si>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</si>
  <si>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</si>
  <si>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</si>
  <si>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</si>
  <si>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</si>
  <si>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</si>
  <si>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</si>
  <si>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</si>
  <si>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</si>
  <si>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</si>
  <si>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</si>
  <si>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</si>
  <si>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</si>
  <si>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</si>
  <si>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</si>
  <si>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</si>
  <si>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</si>
  <si>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</si>
  <si>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</si>
  <si>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</si>
  <si>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</si>
  <si>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</si>
  <si>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</si>
  <si>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</si>
  <si>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</si>
  <si>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</si>
  <si>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</si>
  <si>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</si>
  <si>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</si>
  <si>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</si>
  <si>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</si>
  <si>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</si>
  <si>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</si>
  <si>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</si>
  <si>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</si>
  <si>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</si>
  <si>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</si>
  <si>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</si>
  <si>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</si>
  <si>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</si>
  <si>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</si>
  <si>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</si>
  <si>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</si>
  <si>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</si>
  <si>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</si>
  <si>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</si>
  <si>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</si>
  <si>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</si>
  <si>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</si>
  <si>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</si>
  <si>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</si>
  <si>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</si>
  <si>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</si>
  <si>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</si>
  <si>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</si>
  <si>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</si>
  <si>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</si>
  <si>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</si>
  <si>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</si>
  <si>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</si>
  <si>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</si>
  <si>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</si>
  <si>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</si>
  <si>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</si>
  <si>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</si>
  <si>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</si>
  <si>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</si>
  <si>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</si>
  <si>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</si>
  <si>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</si>
  <si>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</si>
  <si>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</si>
  <si>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</si>
  <si>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</si>
  <si>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</si>
  <si>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</si>
  <si>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</si>
  <si>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</si>
  <si>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</si>
  <si>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</si>
  <si>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</si>
  <si>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</si>
  <si>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</si>
  <si>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</si>
  <si>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</si>
  <si>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</si>
  <si>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</si>
  <si>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</si>
  <si>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</si>
  <si>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</si>
  <si>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</si>
  <si>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</si>
  <si>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</si>
  <si>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</si>
  <si>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</si>
  <si>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</si>
  <si>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</si>
  <si>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</si>
  <si>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</si>
  <si>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</si>
  <si>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</si>
  <si>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</si>
  <si>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</si>
  <si>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</si>
  <si>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</si>
  <si>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</si>
  <si>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</si>
  <si>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</si>
  <si>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</si>
  <si>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</si>
  <si>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</si>
  <si>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</si>
  <si>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</si>
  <si>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</si>
  <si>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</si>
  <si>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</si>
  <si>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</si>
  <si>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</si>
  <si>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</si>
  <si>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</si>
  <si>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</si>
  <si>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</si>
  <si>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</si>
  <si>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</si>
  <si>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</si>
  <si>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</si>
  <si>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</si>
  <si>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</si>
  <si>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</si>
  <si>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</si>
  <si>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</si>
  <si>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</si>
  <si>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</si>
  <si>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</si>
  <si>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</si>
  <si>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</si>
  <si>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</si>
  <si>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</si>
  <si>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</si>
  <si>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</si>
  <si>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</si>
  <si>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</si>
  <si>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</si>
  <si>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</si>
  <si>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</si>
  <si>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</si>
  <si>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</si>
  <si>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</si>
  <si>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</si>
  <si>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</si>
  <si>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</si>
  <si>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</si>
  <si>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</si>
  <si>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</si>
  <si>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</si>
  <si>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</si>
  <si>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</si>
  <si>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</si>
  <si>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</si>
  <si>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</si>
  <si>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</si>
  <si>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</si>
  <si>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</si>
  <si>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</si>
  <si>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</si>
  <si>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</si>
  <si>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</si>
  <si>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</si>
  <si>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</si>
  <si>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</si>
  <si>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</si>
  <si>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</si>
  <si>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</si>
  <si>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</si>
  <si>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</si>
  <si>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</si>
  <si>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</si>
  <si>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</si>
  <si>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</si>
  <si>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</si>
  <si>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</si>
  <si>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</si>
  <si>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</si>
  <si>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</si>
  <si>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</si>
  <si>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</si>
  <si>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</si>
  <si>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</si>
  <si>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</si>
  <si>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</si>
  <si>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</si>
  <si>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</si>
  <si>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</si>
  <si>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</si>
  <si>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</si>
  <si>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</si>
  <si>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</si>
  <si>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</si>
  <si>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</si>
  <si>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</si>
  <si>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</si>
  <si>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</si>
  <si>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</si>
  <si>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</si>
  <si>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</si>
  <si>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</si>
  <si>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</si>
  <si>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</si>
  <si>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</si>
  <si>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</si>
  <si>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</si>
  <si>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</si>
  <si>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</si>
  <si>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</si>
  <si>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</si>
  <si>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</si>
  <si>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</si>
  <si>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</si>
  <si>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</si>
  <si>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</si>
  <si>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</si>
  <si>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</si>
  <si>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</si>
  <si>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</si>
  <si>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</si>
  <si>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</si>
  <si>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</si>
  <si>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</si>
  <si>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</si>
  <si>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</si>
  <si>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</si>
  <si>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</si>
  <si>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</si>
  <si>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</si>
  <si>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</si>
  <si>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</si>
  <si>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</si>
  <si>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</si>
  <si>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</si>
  <si>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</si>
  <si>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</si>
  <si>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</si>
  <si>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</si>
  <si>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</si>
  <si>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</si>
  <si>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</si>
  <si>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</si>
  <si>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</si>
  <si>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</si>
  <si>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</si>
  <si>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</si>
  <si>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</si>
  <si>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</si>
  <si>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</si>
  <si>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</si>
  <si>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</si>
  <si>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</si>
  <si>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</si>
  <si>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</si>
  <si>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</si>
  <si>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</si>
  <si>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</si>
  <si>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</si>
  <si>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</si>
  <si>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</si>
  <si>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</si>
  <si>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</si>
  <si>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</si>
  <si>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</si>
  <si>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</si>
  <si>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</si>
  <si>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</si>
  <si>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</si>
  <si>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</si>
  <si>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</si>
  <si>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</si>
  <si>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</si>
  <si>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</si>
  <si>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</si>
  <si>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</si>
  <si>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</si>
  <si>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</si>
  <si>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</si>
  <si>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</si>
  <si>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</si>
  <si>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</si>
  <si>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</si>
  <si>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</si>
  <si>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</si>
  <si>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</si>
  <si>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</si>
  <si>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</si>
  <si>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</si>
  <si>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</si>
  <si>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</si>
  <si>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</si>
  <si>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</si>
  <si>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</si>
  <si>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</si>
  <si>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</si>
  <si>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</si>
  <si>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</si>
  <si>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</si>
  <si>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</si>
  <si>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</si>
  <si>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</si>
  <si>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</si>
  <si>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</si>
  <si>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</si>
  <si>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</si>
  <si>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</si>
  <si>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</si>
  <si>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</si>
  <si>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</si>
  <si>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</si>
  <si>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</si>
  <si>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</si>
  <si>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</si>
  <si>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</si>
  <si>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</si>
  <si>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</si>
  <si>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</si>
  <si>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</si>
  <si>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</si>
  <si>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</si>
  <si>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</si>
  <si>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</si>
  <si>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</si>
  <si>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</si>
  <si>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</si>
  <si>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</si>
  <si>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</si>
  <si>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</si>
  <si>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</si>
  <si>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</si>
  <si>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</si>
  <si>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</si>
  <si>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</si>
  <si>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</si>
  <si>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</si>
  <si>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</si>
  <si>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</si>
  <si>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</si>
  <si>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</si>
  <si>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</si>
  <si>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</si>
  <si>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</si>
  <si>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</si>
  <si>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</si>
  <si>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</si>
  <si>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</si>
  <si>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</si>
  <si>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</si>
  <si>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</si>
  <si>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</si>
  <si>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</si>
  <si>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</si>
  <si>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</si>
  <si>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</si>
  <si>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</si>
  <si>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</si>
  <si>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</si>
  <si>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</si>
  <si>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</si>
  <si>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</si>
  <si>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</si>
  <si>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</si>
  <si>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</si>
  <si>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</si>
  <si>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</si>
  <si>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</si>
  <si>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</si>
  <si>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</si>
  <si>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</si>
  <si>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</si>
  <si>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</si>
  <si>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</si>
  <si>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</si>
  <si>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</si>
  <si>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</si>
  <si>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</si>
  <si>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</si>
  <si>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</si>
  <si>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</si>
  <si>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</si>
  <si>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</si>
  <si>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</si>
  <si>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</si>
  <si>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</si>
  <si>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</si>
  <si>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</si>
  <si>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</si>
  <si>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</si>
  <si>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</si>
  <si>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</si>
  <si>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</si>
  <si>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</si>
  <si>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</si>
  <si>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</si>
  <si>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</si>
  <si>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</si>
  <si>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</si>
  <si>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</si>
  <si>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</si>
  <si>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</si>
  <si>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</si>
  <si>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</si>
  <si>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</si>
  <si>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</si>
  <si>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</si>
  <si>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</si>
  <si>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</si>
  <si>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</si>
  <si>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</si>
  <si>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</si>
  <si>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</si>
  <si>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</si>
  <si>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</si>
  <si>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</si>
  <si>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</si>
  <si>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</si>
  <si>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</si>
  <si>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</si>
  <si>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</si>
  <si>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</si>
  <si>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</si>
  <si>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</si>
  <si>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</si>
  <si>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</si>
  <si>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</si>
  <si>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</si>
  <si>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</si>
  <si>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</si>
  <si>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</si>
  <si>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</si>
  <si>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</si>
  <si>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</si>
  <si>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</si>
  <si>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</si>
  <si>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</si>
  <si>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</si>
  <si>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</si>
  <si>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</si>
  <si>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</si>
  <si>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</si>
  <si>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</si>
  <si>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</si>
  <si>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</si>
  <si>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</si>
  <si>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</si>
  <si>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</si>
  <si>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</si>
  <si>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</si>
  <si>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</si>
  <si>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</si>
  <si>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</si>
  <si>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</si>
  <si>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</si>
  <si>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</si>
  <si>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</si>
  <si>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</si>
  <si>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</si>
  <si>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</si>
  <si>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</si>
  <si>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</si>
  <si>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</si>
  <si>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</si>
  <si>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</si>
  <si>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</si>
  <si>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</si>
  <si>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</si>
  <si>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</si>
  <si>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</si>
  <si>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</si>
  <si>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</si>
  <si>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</si>
  <si>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</si>
  <si>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</si>
  <si>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</si>
  <si>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</si>
  <si>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</si>
  <si>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</si>
  <si>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</si>
  <si>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</si>
  <si>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</si>
  <si>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</si>
  <si>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</si>
  <si>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</si>
  <si>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</si>
  <si>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</si>
  <si>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</si>
  <si>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</si>
  <si>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</si>
  <si>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</si>
  <si>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</si>
  <si>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</si>
  <si>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</si>
  <si>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</si>
  <si>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</si>
  <si>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</si>
  <si>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</si>
  <si>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</si>
  <si>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</si>
  <si>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</si>
  <si>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</si>
  <si>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</si>
  <si>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</si>
  <si>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</si>
  <si>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</si>
  <si>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</si>
  <si>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</si>
  <si>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</si>
  <si>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</si>
  <si>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</si>
  <si>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</si>
  <si>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</si>
  <si>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</si>
  <si>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</si>
  <si>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</si>
  <si>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</si>
  <si>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</si>
  <si>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</si>
  <si>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</si>
  <si>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</si>
  <si>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</si>
  <si>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</si>
  <si>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</si>
  <si>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</si>
  <si>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</si>
  <si>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</si>
  <si>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</si>
  <si>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</si>
  <si>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</si>
  <si>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</si>
  <si>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</si>
  <si>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</si>
  <si>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</si>
  <si>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</si>
  <si>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</si>
  <si>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</si>
  <si>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</si>
  <si>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</si>
  <si>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</si>
  <si>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</si>
  <si>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</si>
  <si>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</si>
  <si>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</si>
  <si>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</si>
  <si>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</si>
  <si>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</si>
  <si>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</si>
  <si>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</si>
  <si>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</si>
  <si>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</si>
  <si>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</si>
  <si>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</si>
  <si>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</si>
  <si>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</si>
  <si>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</si>
  <si>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</si>
  <si>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</si>
  <si>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</si>
  <si>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</si>
  <si>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</si>
  <si>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</si>
  <si>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</si>
  <si>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</si>
  <si>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</si>
  <si>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</si>
  <si>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</si>
  <si>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</si>
  <si>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</si>
  <si>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</si>
  <si>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</si>
  <si>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</si>
  <si>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</si>
  <si>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</si>
  <si>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</si>
  <si>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</si>
  <si>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</si>
  <si>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</si>
  <si>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</si>
  <si>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</si>
  <si>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</si>
  <si>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</si>
  <si>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</si>
  <si>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</si>
  <si>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</si>
  <si>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</si>
  <si>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</si>
  <si>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</si>
  <si>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</si>
  <si>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</si>
  <si>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</si>
  <si>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</si>
  <si>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</si>
  <si>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</si>
  <si>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</si>
  <si>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</si>
  <si>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</si>
  <si>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</si>
  <si>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</si>
  <si>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</si>
  <si>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</si>
  <si>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</si>
  <si>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</si>
  <si>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</si>
  <si>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</si>
  <si>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</si>
  <si>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</si>
  <si>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</si>
  <si>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</si>
  <si>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</si>
  <si>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</si>
  <si>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</si>
  <si>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</si>
  <si>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</si>
  <si>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</si>
  <si>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</si>
  <si>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</si>
  <si>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</si>
  <si>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</si>
  <si>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</si>
  <si>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</si>
  <si>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</si>
  <si>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</si>
  <si>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</si>
  <si>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</si>
  <si>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</si>
  <si>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</si>
  <si>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</si>
  <si>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</si>
  <si>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</si>
  <si>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</si>
  <si>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</si>
  <si>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</si>
  <si>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</si>
  <si>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</si>
  <si>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</si>
  <si>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</si>
  <si>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</si>
  <si>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</si>
  <si>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</si>
  <si>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</si>
  <si>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</si>
  <si>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</si>
  <si>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</si>
  <si>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</si>
  <si>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</si>
  <si>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</si>
  <si>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</si>
  <si>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</si>
  <si>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</si>
  <si>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</si>
  <si>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</si>
  <si>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</si>
  <si>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</si>
  <si>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</si>
  <si>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</si>
  <si>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</si>
  <si>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</si>
  <si>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</si>
  <si>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</si>
  <si>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</si>
  <si>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</si>
  <si>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</si>
  <si>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</si>
  <si>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</si>
  <si>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</si>
  <si>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</si>
  <si>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</si>
  <si>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</si>
  <si>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</si>
  <si>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</si>
  <si>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</si>
  <si>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</si>
  <si>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</si>
  <si>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</si>
  <si>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</si>
  <si>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</si>
  <si>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</si>
  <si>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</si>
  <si>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</si>
  <si>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</si>
  <si>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</si>
  <si>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</si>
  <si>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</si>
  <si>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</si>
  <si>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</si>
  <si>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</si>
  <si>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</si>
  <si>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</si>
  <si>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</si>
  <si>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</si>
  <si>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</si>
  <si>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</si>
  <si>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</si>
  <si>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</si>
  <si>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</si>
  <si>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</si>
  <si>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</si>
  <si>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</si>
  <si>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</si>
  <si>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</si>
  <si>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</si>
  <si>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</si>
  <si>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</si>
  <si>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</si>
  <si>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</si>
  <si>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</si>
  <si>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</si>
  <si>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</si>
  <si>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</si>
  <si>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</si>
  <si>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</si>
  <si>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</si>
  <si>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</si>
  <si>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</si>
  <si>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</si>
  <si>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</si>
  <si>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</si>
  <si>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</si>
  <si>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</si>
  <si>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</si>
  <si>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</si>
  <si>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</si>
  <si>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</si>
  <si>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</si>
  <si>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</si>
  <si>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</si>
  <si>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</si>
  <si>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</si>
  <si>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</si>
  <si>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</si>
  <si>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</si>
  <si>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</si>
  <si>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</si>
  <si>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</si>
  <si>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</si>
  <si>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</si>
  <si>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</si>
  <si>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</si>
  <si>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</si>
  <si>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</si>
  <si>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</si>
  <si>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</si>
  <si>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</si>
  <si>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</si>
  <si>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</si>
  <si>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</si>
  <si>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</si>
  <si>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</si>
  <si>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</si>
  <si>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</si>
  <si>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</si>
  <si>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</si>
  <si>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</si>
  <si>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</si>
  <si>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</si>
  <si>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</si>
  <si>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</si>
  <si>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</si>
  <si>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</si>
  <si>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</si>
  <si>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</si>
  <si>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</si>
  <si>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</si>
  <si>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</si>
  <si>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</si>
  <si>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</si>
  <si>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</si>
  <si>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</si>
  <si>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</si>
  <si>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</si>
  <si>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</si>
  <si>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</si>
  <si>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</si>
  <si>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</si>
  <si>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</si>
  <si>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</si>
  <si>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</si>
  <si>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</si>
  <si>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</si>
  <si>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</si>
  <si>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</si>
  <si>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</si>
  <si>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</si>
  <si>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</si>
  <si>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</si>
  <si>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</si>
  <si>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</si>
  <si>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</si>
  <si>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</si>
  <si>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</si>
  <si>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</si>
  <si>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</si>
  <si>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</si>
  <si>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</si>
  <si>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</si>
  <si>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</si>
  <si>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</si>
  <si>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</si>
  <si>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</si>
  <si>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</si>
  <si>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</si>
  <si>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</si>
  <si>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</si>
  <si>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</si>
  <si>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</si>
  <si>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</si>
  <si>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</si>
  <si>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</si>
  <si>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</si>
  <si>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</si>
  <si>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</si>
  <si>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</si>
  <si>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</si>
  <si>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</si>
  <si>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</si>
  <si>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</si>
  <si>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</si>
  <si>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</si>
  <si>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</si>
  <si>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</si>
  <si>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</si>
  <si>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</si>
  <si>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</si>
  <si>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</si>
  <si>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</si>
  <si>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</si>
  <si>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</si>
  <si>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</si>
  <si>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</si>
  <si>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</si>
  <si>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</si>
  <si>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</si>
  <si>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</si>
  <si>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</si>
  <si>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</si>
  <si>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</si>
  <si>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</si>
  <si>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</si>
  <si>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</si>
  <si>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</si>
  <si>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</si>
  <si>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</si>
  <si>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</si>
  <si>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</si>
  <si>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</si>
  <si>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</si>
  <si>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</si>
  <si>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</si>
  <si>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</si>
  <si>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</si>
  <si>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</si>
  <si>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</si>
  <si>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</si>
  <si>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</si>
  <si>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</si>
  <si>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</si>
  <si>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</si>
  <si>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</si>
  <si>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</si>
  <si>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</si>
  <si>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</si>
  <si>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</si>
  <si>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</si>
  <si>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</si>
  <si>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</si>
  <si>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</si>
  <si>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</si>
  <si>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</si>
  <si>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</si>
  <si>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</si>
  <si>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</si>
  <si>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</si>
  <si>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</si>
  <si>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</si>
  <si>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</si>
  <si>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</si>
  <si>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</si>
  <si>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</si>
  <si>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</si>
  <si>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</si>
  <si>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</si>
  <si>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</si>
  <si>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</si>
  <si>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</si>
  <si>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</si>
  <si>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</si>
  <si>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</si>
  <si>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</si>
  <si>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</si>
  <si>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</si>
  <si>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</si>
  <si>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</si>
  <si>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</si>
  <si>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</si>
  <si>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</si>
  <si>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</si>
  <si>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</si>
  <si>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</si>
  <si>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</si>
  <si>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</si>
  <si>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</si>
  <si>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</si>
  <si>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</si>
  <si>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</si>
  <si>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</si>
  <si>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</si>
  <si>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</si>
  <si>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</si>
  <si>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</si>
  <si>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</si>
  <si>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</si>
  <si>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</si>
  <si>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</si>
  <si>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</si>
  <si>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</si>
  <si>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</si>
  <si>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</si>
  <si>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</si>
  <si>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</si>
  <si>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</si>
  <si>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</si>
  <si>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</si>
  <si>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</si>
  <si>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</si>
  <si>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</si>
  <si>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</si>
  <si>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</si>
  <si>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</si>
  <si>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</si>
  <si>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</si>
  <si>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</si>
  <si>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</si>
  <si>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</si>
  <si>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</si>
  <si>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</si>
  <si>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</si>
  <si>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</si>
  <si>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</si>
  <si>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</si>
  <si>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</si>
  <si>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</si>
  <si>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</si>
  <si>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</si>
  <si>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</si>
  <si>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</si>
  <si>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</si>
  <si>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</si>
  <si>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</si>
  <si>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</si>
  <si>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</si>
  <si>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</si>
  <si>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</si>
  <si>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</si>
  <si>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</si>
  <si>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</si>
  <si>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</si>
  <si>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</si>
  <si>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</si>
  <si>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</si>
  <si>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</si>
  <si>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</si>
  <si>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</si>
  <si>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</si>
  <si>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</si>
  <si>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</si>
  <si>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</si>
  <si>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</si>
  <si>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</si>
  <si>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</si>
  <si>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</si>
  <si>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</si>
  <si>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</si>
  <si>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</si>
  <si>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</si>
  <si>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</si>
  <si>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</si>
  <si>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</si>
  <si>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</si>
  <si>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</si>
  <si>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</si>
  <si>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</si>
  <si>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</si>
  <si>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</si>
  <si>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</si>
  <si>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</si>
  <si>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</si>
  <si>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</si>
  <si>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</si>
  <si>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</si>
  <si>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</si>
  <si>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</si>
  <si>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</si>
  <si>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</si>
  <si>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</si>
  <si>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</si>
  <si>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</si>
  <si>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</si>
  <si>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</si>
  <si>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</si>
  <si>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</si>
  <si>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</si>
  <si>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</si>
  <si>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</si>
  <si>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</si>
  <si>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</si>
  <si>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</si>
  <si>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</si>
  <si>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</si>
  <si>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</si>
  <si>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</si>
  <si>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</si>
  <si>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</si>
  <si>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</si>
  <si>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</si>
  <si>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</si>
  <si>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</si>
  <si>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</si>
  <si>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</si>
  <si>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</si>
  <si>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</si>
  <si>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</si>
  <si>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</si>
  <si>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</si>
  <si>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</si>
  <si>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</si>
  <si>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</si>
  <si>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</si>
  <si>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</si>
  <si>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</si>
  <si>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</si>
  <si>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</si>
  <si>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</si>
  <si>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</si>
  <si>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</si>
  <si>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</si>
  <si>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</si>
  <si>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</si>
  <si>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</si>
  <si>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</si>
  <si>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</si>
  <si>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</si>
  <si>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</si>
  <si>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</si>
  <si>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</si>
  <si>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</si>
  <si>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</si>
  <si>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</si>
  <si>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</si>
  <si>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</si>
  <si>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</si>
  <si>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</si>
  <si>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</si>
  <si>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</si>
  <si>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</si>
  <si>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</si>
  <si>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</si>
  <si>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</si>
  <si>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</si>
  <si>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</si>
  <si>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</si>
  <si>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</si>
  <si>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</si>
  <si>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</si>
  <si>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</si>
  <si>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</si>
  <si>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</si>
  <si>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</si>
  <si>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</si>
  <si>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</si>
  <si>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</si>
  <si>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</si>
  <si>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</si>
  <si>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</si>
  <si>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</si>
  <si>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</si>
  <si>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</si>
  <si>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</si>
  <si>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</si>
  <si>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</si>
  <si>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</si>
  <si>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</si>
  <si>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</si>
  <si>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</si>
  <si>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</si>
  <si>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</si>
  <si>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</si>
  <si>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</si>
  <si>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</si>
  <si>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</si>
  <si>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</si>
  <si>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</si>
  <si>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</si>
  <si>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</si>
  <si>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</si>
  <si>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</si>
  <si>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</si>
  <si>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</si>
  <si>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</si>
  <si>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</si>
  <si>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</si>
  <si>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</si>
  <si>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</si>
  <si>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</si>
  <si>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</si>
  <si>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</si>
  <si>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</si>
  <si>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</si>
  <si>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</si>
  <si>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</si>
  <si>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</si>
  <si>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</si>
  <si>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</si>
  <si>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</si>
  <si>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</si>
  <si>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</si>
  <si>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</si>
  <si>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</si>
  <si>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</si>
  <si>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</si>
  <si>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</si>
  <si>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</si>
  <si>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</si>
  <si>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</si>
  <si>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</si>
  <si>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</si>
  <si>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</si>
  <si>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</si>
  <si>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</si>
  <si>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</si>
  <si>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</si>
  <si>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</si>
  <si>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</si>
  <si>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</si>
  <si>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</si>
  <si>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</si>
  <si>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</si>
  <si>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</si>
  <si>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</si>
  <si>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</si>
  <si>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</si>
  <si>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</si>
  <si>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</si>
  <si>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</si>
  <si>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</si>
  <si>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</si>
  <si>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</si>
  <si>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</si>
  <si>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</si>
  <si>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</si>
  <si>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</si>
  <si>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</si>
  <si>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</si>
  <si>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</si>
  <si>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</si>
  <si>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</si>
  <si>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</si>
  <si>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</si>
  <si>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</si>
  <si>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</si>
  <si>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</si>
  <si>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</si>
  <si>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</si>
  <si>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</si>
  <si>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</si>
  <si>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</si>
  <si>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</si>
  <si>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</si>
  <si>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</si>
  <si>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</si>
  <si>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</si>
  <si>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</si>
  <si>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</si>
  <si>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</si>
  <si>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</si>
  <si>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</si>
  <si>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</si>
  <si>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</si>
  <si>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</si>
  <si>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</si>
  <si>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</si>
  <si>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</si>
  <si>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</si>
  <si>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</si>
  <si>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</si>
  <si>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</si>
  <si>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</si>
  <si>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</si>
  <si>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</si>
  <si>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</si>
  <si>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</si>
  <si>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</si>
  <si>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</si>
  <si>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</si>
  <si>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</si>
  <si>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</si>
  <si>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</si>
  <si>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</si>
  <si>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</si>
  <si>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</si>
  <si>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</si>
  <si>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</si>
  <si>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</si>
  <si>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</si>
  <si>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</si>
  <si>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</si>
  <si>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</si>
  <si>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</si>
  <si>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</si>
  <si>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</si>
  <si>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</si>
  <si>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</si>
  <si>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</si>
  <si>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</si>
  <si>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</si>
  <si>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</si>
  <si>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</si>
  <si>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</si>
  <si>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</si>
  <si>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</si>
  <si>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</si>
  <si>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</si>
  <si>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</si>
  <si>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</si>
  <si>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</si>
  <si>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</si>
  <si>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</si>
  <si>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</si>
  <si>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</si>
  <si>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</si>
  <si>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</si>
  <si>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</si>
  <si>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</si>
  <si>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</si>
  <si>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</si>
  <si>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</si>
  <si>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</si>
  <si>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</si>
  <si>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</si>
  <si>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</si>
  <si>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</si>
  <si>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</si>
  <si>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</si>
  <si>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</si>
  <si>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</si>
  <si>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</si>
  <si>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</si>
  <si>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</si>
  <si>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</si>
  <si>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</si>
  <si>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</si>
  <si>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</si>
  <si>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</si>
  <si>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</si>
  <si>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</si>
  <si>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</si>
  <si>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</si>
  <si>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</si>
  <si>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</si>
  <si>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</si>
  <si>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</si>
  <si>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</si>
  <si>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</si>
  <si>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</si>
  <si>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</si>
  <si>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</si>
  <si>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</si>
  <si>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</si>
  <si>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</si>
  <si>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</si>
  <si>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</si>
  <si>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</si>
  <si>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</si>
  <si>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</si>
  <si>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</si>
  <si>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</si>
  <si>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</si>
  <si>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</si>
  <si>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</si>
  <si>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</si>
  <si>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</si>
  <si>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</si>
  <si>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</si>
  <si>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</si>
  <si>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</si>
  <si>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</si>
  <si>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</si>
  <si>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</si>
  <si>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</si>
  <si>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</si>
  <si>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</si>
  <si>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</si>
  <si>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</si>
  <si>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</si>
  <si>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</si>
  <si>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</si>
  <si>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</si>
  <si>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</si>
  <si>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</si>
  <si>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</si>
  <si>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</si>
  <si>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</si>
  <si>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</si>
  <si>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</si>
  <si>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</si>
  <si>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</si>
  <si>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</si>
  <si>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</si>
  <si>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</si>
  <si>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</si>
  <si>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</si>
  <si>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</si>
  <si>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</si>
  <si>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</si>
  <si>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</si>
  <si>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</si>
  <si>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</si>
  <si>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</si>
  <si>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</si>
  <si>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</si>
  <si>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</si>
  <si>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</si>
  <si>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</si>
  <si>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</si>
  <si>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</si>
  <si>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</si>
  <si>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</si>
  <si>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</si>
  <si>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</si>
  <si>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</si>
  <si>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</si>
  <si>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</si>
  <si>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</si>
  <si>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</si>
  <si>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</si>
  <si>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</si>
  <si>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</si>
  <si>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</si>
  <si>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</si>
  <si>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</si>
  <si>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</si>
  <si>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</si>
  <si>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</si>
  <si>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</si>
  <si>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</si>
  <si>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</si>
  <si>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</si>
  <si>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</si>
  <si>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</si>
  <si>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</si>
  <si>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</si>
  <si>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</si>
  <si>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</si>
  <si>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</si>
  <si>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</si>
  <si>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</si>
  <si>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</si>
  <si>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</si>
  <si>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</si>
  <si>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</si>
  <si>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</si>
  <si>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</si>
  <si>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</si>
  <si>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</si>
  <si>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</si>
  <si>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</si>
  <si>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</si>
  <si>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</si>
  <si>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</si>
  <si>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</si>
  <si>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</si>
  <si>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</si>
  <si>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</si>
  <si>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</si>
  <si>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</si>
  <si>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</si>
  <si>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</si>
  <si>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</si>
  <si>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</si>
  <si>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</si>
  <si>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</si>
  <si>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</si>
  <si>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</si>
  <si>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</si>
  <si>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</si>
  <si>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</si>
  <si>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</si>
  <si>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</si>
  <si>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</si>
  <si>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</si>
  <si>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</si>
  <si>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</si>
  <si>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</si>
  <si>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</si>
  <si>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</si>
  <si>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</si>
  <si>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</si>
  <si>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</si>
  <si>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</si>
  <si>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</si>
  <si>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</si>
  <si>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</si>
  <si>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</si>
  <si>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</si>
  <si>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</si>
  <si>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</si>
  <si>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</si>
  <si>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</si>
  <si>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</si>
  <si>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</si>
  <si>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</si>
  <si>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</si>
  <si>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</si>
  <si>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</si>
  <si>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</si>
  <si>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</si>
  <si>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</si>
  <si>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</si>
  <si>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</si>
  <si>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</si>
  <si>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</si>
  <si>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</si>
  <si>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</si>
  <si>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</si>
  <si>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</si>
  <si>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</si>
  <si>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</si>
  <si>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</si>
  <si>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</si>
  <si>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</si>
  <si>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</si>
  <si>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</si>
  <si>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</si>
  <si>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</si>
  <si>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</si>
  <si>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</si>
  <si>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</si>
  <si>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</si>
  <si>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</si>
  <si>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</si>
  <si>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</si>
  <si>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</si>
  <si>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</si>
  <si>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</si>
  <si>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</si>
  <si>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</si>
  <si>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</si>
  <si>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</si>
  <si>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</si>
  <si>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</si>
  <si>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</si>
  <si>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</si>
  <si>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</si>
  <si>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</si>
  <si>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</si>
  <si>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</si>
  <si>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</si>
  <si>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</si>
  <si>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</si>
  <si>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</si>
  <si>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</si>
  <si>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</si>
  <si>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</si>
  <si>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</si>
  <si>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</si>
  <si>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</si>
  <si>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</si>
  <si>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</si>
  <si>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</si>
  <si>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</si>
  <si>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</si>
  <si>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</si>
  <si>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</si>
  <si>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</si>
  <si>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</si>
  <si>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</si>
  <si>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</si>
  <si>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</si>
  <si>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</si>
  <si>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</si>
  <si>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</si>
  <si>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</si>
  <si>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</si>
  <si>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</si>
  <si>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</si>
  <si>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</si>
  <si>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</si>
  <si>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</si>
  <si>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</si>
  <si>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</si>
  <si>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</si>
  <si>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</si>
  <si>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</si>
  <si>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</si>
  <si>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</si>
  <si>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</si>
  <si>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</si>
  <si>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</si>
  <si>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</si>
  <si>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</si>
  <si>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</si>
  <si>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</si>
  <si>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</si>
  <si>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</si>
  <si>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</si>
  <si>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</si>
  <si>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</si>
  <si>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</si>
  <si>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</si>
  <si>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</si>
  <si>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</si>
  <si>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</si>
  <si>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</si>
  <si>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</si>
  <si>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</si>
  <si>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</si>
  <si>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</si>
  <si>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</si>
  <si>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</si>
  <si>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</si>
  <si>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</si>
  <si>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</si>
  <si>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</si>
  <si>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</si>
  <si>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</si>
  <si>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</si>
  <si>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</si>
  <si>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</si>
  <si>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</si>
  <si>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</si>
  <si>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</si>
  <si>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</si>
  <si>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</si>
  <si>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</si>
  <si>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</si>
  <si>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</si>
  <si>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</si>
  <si>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</si>
  <si>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</si>
  <si>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</si>
  <si>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</si>
  <si>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</si>
  <si>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</si>
  <si>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</si>
  <si>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</si>
  <si>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</si>
  <si>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</si>
  <si>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</si>
  <si>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</si>
  <si>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</si>
  <si>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</si>
  <si>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</si>
  <si>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</si>
  <si>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</si>
  <si>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</si>
  <si>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</si>
  <si>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</si>
  <si>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</si>
  <si>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</si>
  <si>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</si>
  <si>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</si>
  <si>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</si>
  <si>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</si>
  <si>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</si>
  <si>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</si>
  <si>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</si>
  <si>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</si>
  <si>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</si>
  <si>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</si>
  <si>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</si>
  <si>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</si>
  <si>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</si>
  <si>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</si>
  <si>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</si>
  <si>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</si>
  <si>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</si>
  <si>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</si>
  <si>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</si>
  <si>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</si>
  <si>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</si>
  <si>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</si>
  <si>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</si>
  <si>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</si>
  <si>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</si>
  <si>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</si>
  <si>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</si>
  <si>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</si>
  <si>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</si>
  <si>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</si>
  <si>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</si>
  <si>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</si>
  <si>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</si>
  <si>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</si>
  <si>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</si>
  <si>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</si>
  <si>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</si>
  <si>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</si>
  <si>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</si>
  <si>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</si>
  <si>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</si>
  <si>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</si>
  <si>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</si>
  <si>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</si>
  <si>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</si>
  <si>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</si>
  <si>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</si>
  <si>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</si>
  <si>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</si>
  <si>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</si>
  <si>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</si>
  <si>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</si>
  <si>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</si>
  <si>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</si>
  <si>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</si>
  <si>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</si>
  <si>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</si>
  <si>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</si>
  <si>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</si>
  <si>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</si>
  <si>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</si>
  <si>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</si>
  <si>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</si>
  <si>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</si>
  <si>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</si>
  <si>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</si>
  <si>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</si>
  <si>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</si>
  <si>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</si>
  <si>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</si>
  <si>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</si>
  <si>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</si>
  <si>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</si>
  <si>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</si>
  <si>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</si>
  <si>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</si>
  <si>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</si>
  <si>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</si>
  <si>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</si>
  <si>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</si>
  <si>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</si>
  <si>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</si>
  <si>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</si>
  <si>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</si>
  <si>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</si>
  <si>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</si>
  <si>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</si>
  <si>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</si>
  <si>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</si>
  <si>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</si>
  <si>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</si>
  <si>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</si>
  <si>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</si>
  <si>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</si>
  <si>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</si>
  <si>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</si>
  <si>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</si>
  <si>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</si>
  <si>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</si>
  <si>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</si>
  <si>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</si>
  <si>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</si>
  <si>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</si>
  <si>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</si>
  <si>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</si>
  <si>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</si>
  <si>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</si>
  <si>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</si>
  <si>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</si>
  <si>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</si>
  <si>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</si>
  <si>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</si>
  <si>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</si>
  <si>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</si>
  <si>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</si>
  <si>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</si>
  <si>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</si>
  <si>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</si>
  <si>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</si>
  <si>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</si>
  <si>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</si>
  <si>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</si>
  <si>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</si>
  <si>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</si>
  <si>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</si>
  <si>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</si>
  <si>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</si>
  <si>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</si>
  <si>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</si>
  <si>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</si>
  <si>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</si>
  <si>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</si>
  <si>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</si>
  <si>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</si>
  <si>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</si>
  <si>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</si>
  <si>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</si>
  <si>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</si>
  <si>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</si>
  <si>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</si>
  <si>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</si>
  <si>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</si>
  <si>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</si>
  <si>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</si>
  <si>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</si>
  <si>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</si>
  <si>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</si>
  <si>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</si>
  <si>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</si>
  <si>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</si>
  <si>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</si>
  <si>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</si>
  <si>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</si>
  <si>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</si>
  <si>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</si>
  <si>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</si>
  <si>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</si>
  <si>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</si>
  <si>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</si>
  <si>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</si>
  <si>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</si>
  <si>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</si>
  <si>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</si>
  <si>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</si>
  <si>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</si>
  <si>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</si>
  <si>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</si>
  <si>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</si>
  <si>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</si>
  <si>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</si>
  <si>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</si>
  <si>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</si>
  <si>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</si>
  <si>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</si>
  <si>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</si>
  <si>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</si>
  <si>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</si>
  <si>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</si>
  <si>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</si>
  <si>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</si>
  <si>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</si>
  <si>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</si>
  <si>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</si>
  <si>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</si>
  <si>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</si>
  <si>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</si>
  <si>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</si>
  <si>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</si>
  <si>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</si>
  <si>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</si>
  <si>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</si>
  <si>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</si>
  <si>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</si>
  <si>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</si>
  <si>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</si>
  <si>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</si>
  <si>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</si>
  <si>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</si>
  <si>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</si>
  <si>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</si>
  <si>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</si>
  <si>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</si>
  <si>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</si>
  <si>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</si>
  <si>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</si>
  <si>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</si>
  <si>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</si>
  <si>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</si>
  <si>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</si>
  <si>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</si>
  <si>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</si>
  <si>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</si>
  <si>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</si>
  <si>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</si>
  <si>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</si>
  <si>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</si>
  <si>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</si>
  <si>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</si>
  <si>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</si>
  <si>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</si>
  <si>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</si>
  <si>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</si>
  <si>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</si>
  <si>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</si>
  <si>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</si>
  <si>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</si>
  <si>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</si>
  <si>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</si>
  <si>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</si>
  <si>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</si>
  <si>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</si>
  <si>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</si>
  <si>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</si>
  <si>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</si>
  <si>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</si>
  <si>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</si>
  <si>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</si>
  <si>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</si>
  <si>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</si>
  <si>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</si>
  <si>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</si>
  <si>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</si>
  <si>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</si>
  <si>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</si>
  <si>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</si>
  <si>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</si>
  <si>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</si>
  <si>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</si>
  <si>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</si>
  <si>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</si>
  <si>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</si>
  <si>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</si>
  <si>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</si>
  <si>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</si>
  <si>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</si>
  <si>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</si>
  <si>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</si>
  <si>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</si>
  <si>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</si>
  <si>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</si>
  <si>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</si>
  <si>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</si>
  <si>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</si>
  <si>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</si>
  <si>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</si>
  <si>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</si>
  <si>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</si>
  <si>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</si>
  <si>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</si>
  <si>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</si>
  <si>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</si>
  <si>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</si>
  <si>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</si>
  <si>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</si>
  <si>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</si>
  <si>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</si>
  <si>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</si>
  <si>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</si>
  <si>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</si>
  <si>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</si>
  <si>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</si>
  <si>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</si>
  <si>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</si>
  <si>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</si>
  <si>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</si>
  <si>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</si>
  <si>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</si>
  <si>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</si>
  <si>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</si>
  <si>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</si>
  <si>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</si>
  <si>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</si>
  <si>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</si>
  <si>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</si>
  <si>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</si>
  <si>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</si>
  <si>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</si>
  <si>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</si>
  <si>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</si>
  <si>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</si>
  <si>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</si>
  <si>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</si>
  <si>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</si>
  <si>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</si>
  <si>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</si>
  <si>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</si>
  <si>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</si>
  <si>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</si>
  <si>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</si>
  <si>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</si>
  <si>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</si>
  <si>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</si>
  <si>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</si>
  <si>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</si>
  <si>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</si>
  <si>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</si>
  <si>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</si>
  <si>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</si>
  <si>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</si>
  <si>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</si>
  <si>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</si>
  <si>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</si>
  <si>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</si>
  <si>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</si>
  <si>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</si>
  <si>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</si>
  <si>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</si>
  <si>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</si>
  <si>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</si>
  <si>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</si>
  <si>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</si>
  <si>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</si>
  <si>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</si>
  <si>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</si>
  <si>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</si>
  <si>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</si>
  <si>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</si>
  <si>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</si>
  <si>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</si>
  <si>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</si>
  <si>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</si>
  <si>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</si>
  <si>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</si>
  <si>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</si>
  <si>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</si>
  <si>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</si>
  <si>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</si>
  <si>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</si>
  <si>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</si>
  <si>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</si>
  <si>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</si>
  <si>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</si>
  <si>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</si>
  <si>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</si>
  <si>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</si>
  <si>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</si>
  <si>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</si>
  <si>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</si>
  <si>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</si>
  <si>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</si>
  <si>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</si>
  <si>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</si>
  <si>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</si>
  <si>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</si>
  <si>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</si>
  <si>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</si>
  <si>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</si>
  <si>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</si>
  <si>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</si>
  <si>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</si>
  <si>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</si>
  <si>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</si>
  <si>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</si>
  <si>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</si>
  <si>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</si>
  <si>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</si>
  <si>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</si>
  <si>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</si>
  <si>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</si>
  <si>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</si>
  <si>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</si>
  <si>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</si>
  <si>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</si>
  <si>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</si>
  <si>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</si>
  <si>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</si>
  <si>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</si>
  <si>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</si>
  <si>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</si>
  <si>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</si>
  <si>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</si>
  <si>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</si>
  <si>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</si>
  <si>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</si>
  <si>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</si>
  <si>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</si>
  <si>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</si>
  <si>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</si>
  <si>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</si>
  <si>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</si>
  <si>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</si>
  <si>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</si>
  <si>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</si>
  <si>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</si>
  <si>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</si>
  <si>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</si>
  <si>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</si>
  <si>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</si>
  <si>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</si>
  <si>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</si>
  <si>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</si>
  <si>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</si>
  <si>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</si>
  <si>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</si>
  <si>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</si>
  <si>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</si>
  <si>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</si>
  <si>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</si>
  <si>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</si>
  <si>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</si>
  <si>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</si>
  <si>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</si>
  <si>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</si>
  <si>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</si>
  <si>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</si>
  <si>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</si>
  <si>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</si>
  <si>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</si>
  <si>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</si>
  <si>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</si>
  <si>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</si>
  <si>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</si>
  <si>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</si>
  <si>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</si>
  <si>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</si>
  <si>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</si>
  <si>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</si>
  <si>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</si>
  <si>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</si>
  <si>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</si>
  <si>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</si>
  <si>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</si>
  <si>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</si>
  <si>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</si>
  <si>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</si>
  <si>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</si>
  <si>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</si>
  <si>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</si>
  <si>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</si>
  <si>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</si>
  <si>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</si>
  <si>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</si>
  <si>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</si>
  <si>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</si>
  <si>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</si>
  <si>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</si>
  <si>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</si>
  <si>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</si>
  <si>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</si>
  <si>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</si>
  <si>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</si>
  <si>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</si>
  <si>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</si>
  <si>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</si>
  <si>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</si>
  <si>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</si>
  <si>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</si>
  <si>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</si>
  <si>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</si>
  <si>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</si>
  <si>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</si>
  <si>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</si>
  <si>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</si>
  <si>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</si>
  <si>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</si>
  <si>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</si>
  <si>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</si>
  <si>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</si>
  <si>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</si>
  <si>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</si>
  <si>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</si>
  <si>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</si>
  <si>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</si>
  <si>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</si>
  <si>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</si>
  <si>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</si>
  <si>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</si>
  <si>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</si>
  <si>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</si>
  <si>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</si>
  <si>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</si>
  <si>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</si>
  <si>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</si>
  <si>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</si>
  <si>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</si>
  <si>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</si>
  <si>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</si>
  <si>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</si>
  <si>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</si>
  <si>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</si>
  <si>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</si>
  <si>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</si>
  <si>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</si>
  <si>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</si>
  <si>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</si>
  <si>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</si>
  <si>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</si>
  <si>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</si>
  <si>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</si>
  <si>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</si>
  <si>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</si>
  <si>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</si>
  <si>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</si>
  <si>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</si>
  <si>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</si>
  <si>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</si>
  <si>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</si>
  <si>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</si>
  <si>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</si>
  <si>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</si>
  <si>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</si>
  <si>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</si>
  <si>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</si>
  <si>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</si>
  <si>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</si>
  <si>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</si>
  <si>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</si>
  <si>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</si>
  <si>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</si>
  <si>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</si>
  <si>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</si>
  <si>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</si>
  <si>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</si>
  <si>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</si>
  <si>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</si>
  <si>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</si>
  <si>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</si>
  <si>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</si>
  <si>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</si>
  <si>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</si>
  <si>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</si>
  <si>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</si>
  <si>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</si>
  <si>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</si>
  <si>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</si>
  <si>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</si>
  <si>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</si>
  <si>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</si>
  <si>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</si>
  <si>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</si>
  <si>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</si>
  <si>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</si>
  <si>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</si>
  <si>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</si>
  <si>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</si>
  <si>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</si>
  <si>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</si>
  <si>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</si>
  <si>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</si>
  <si>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</si>
  <si>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</si>
  <si>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</si>
  <si>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</si>
  <si>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</si>
  <si>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</si>
  <si>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</si>
  <si>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</si>
  <si>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</si>
  <si>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</si>
  <si>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</si>
  <si>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</si>
  <si>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</si>
  <si>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</si>
  <si>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</si>
  <si>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</si>
  <si>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</si>
  <si>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</si>
  <si>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</si>
  <si>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</si>
  <si>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</si>
  <si>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</si>
  <si>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</si>
  <si>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</si>
  <si>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</si>
  <si>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</si>
  <si>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</si>
  <si>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</si>
  <si>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</si>
  <si>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</si>
  <si>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</si>
  <si>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</si>
  <si>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</si>
  <si>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</si>
  <si>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</si>
  <si>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</si>
  <si>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</si>
  <si>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</si>
  <si>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</si>
  <si>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</si>
  <si>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</si>
  <si>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</si>
  <si>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</si>
  <si>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</si>
  <si>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</si>
  <si>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</si>
  <si>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</si>
  <si>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</si>
  <si>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</si>
  <si>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</si>
  <si>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</si>
  <si>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</si>
  <si>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</si>
  <si>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</si>
  <si>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</si>
  <si>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</si>
  <si>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</si>
  <si>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</si>
  <si>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</si>
  <si>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</si>
  <si>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</si>
  <si>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</si>
  <si>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</si>
  <si>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</si>
  <si>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</si>
  <si>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</si>
  <si>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</si>
  <si>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</si>
  <si>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</si>
  <si>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</si>
  <si>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</si>
  <si>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</si>
  <si>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</si>
  <si>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</si>
  <si>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</si>
  <si>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</si>
  <si>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</si>
  <si>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</si>
  <si>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</si>
  <si>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</si>
  <si>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</si>
  <si>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</si>
  <si>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</si>
  <si>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</si>
  <si>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</si>
  <si>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</si>
  <si>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</si>
  <si>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</si>
  <si>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</si>
  <si>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</si>
  <si>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</si>
  <si>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</si>
  <si>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</si>
  <si>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</si>
  <si>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</si>
  <si>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</si>
  <si>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</si>
  <si>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</si>
  <si>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</si>
  <si>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</si>
  <si>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</si>
  <si>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</si>
  <si>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</si>
  <si>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</si>
  <si>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</si>
  <si>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</si>
  <si>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</si>
  <si>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</si>
  <si>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</si>
  <si>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</si>
  <si>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</si>
  <si>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</si>
  <si>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</si>
  <si>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</si>
  <si>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</si>
  <si>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</si>
  <si>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</si>
  <si>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</si>
  <si>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</si>
  <si>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</si>
  <si>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</si>
  <si>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</si>
  <si>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</si>
  <si>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</si>
  <si>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</si>
  <si>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</si>
  <si>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</si>
  <si>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</si>
  <si>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</si>
  <si>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</si>
  <si>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</si>
  <si>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</si>
  <si>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</si>
  <si>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</si>
  <si>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</si>
  <si>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</si>
  <si>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</si>
  <si>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</si>
  <si>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</si>
  <si>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</si>
  <si>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</si>
  <si>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</si>
  <si>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</si>
  <si>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</si>
  <si>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</si>
  <si>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</si>
  <si>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</si>
  <si>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</si>
  <si>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</si>
  <si>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</si>
  <si>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</si>
  <si>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</si>
  <si>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</si>
  <si>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</si>
  <si>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</si>
  <si>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</si>
  <si>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</si>
  <si>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</si>
  <si>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</si>
  <si>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</si>
  <si>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</si>
  <si>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</si>
  <si>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</si>
  <si>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</si>
  <si>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</si>
  <si>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</si>
  <si>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</si>
  <si>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</si>
  <si>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</si>
  <si>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</si>
  <si>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</si>
  <si>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</si>
  <si>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</si>
  <si>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</si>
  <si>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</si>
  <si>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</si>
  <si>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</si>
  <si>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</si>
  <si>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</si>
  <si>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</si>
  <si>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</si>
  <si>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</si>
  <si>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</si>
  <si>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</si>
  <si>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</si>
  <si>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</si>
  <si>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</si>
  <si>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</si>
  <si>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</si>
  <si>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</si>
  <si>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</si>
  <si>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</si>
  <si>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</si>
  <si>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</si>
  <si>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</si>
  <si>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</si>
  <si>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</si>
  <si>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</si>
  <si>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</si>
  <si>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</si>
  <si>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</si>
  <si>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</si>
  <si>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</si>
  <si>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</si>
  <si>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</si>
  <si>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</si>
  <si>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</si>
  <si>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</si>
  <si>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</si>
  <si>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</si>
  <si>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</si>
  <si>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</si>
  <si>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</si>
  <si>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</si>
  <si>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</si>
  <si>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</si>
  <si>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</si>
  <si>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</si>
  <si>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</si>
  <si>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</si>
  <si>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</si>
  <si>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</si>
  <si>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</si>
  <si>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</si>
  <si>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</si>
  <si>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</si>
  <si>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</si>
  <si>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</si>
  <si>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</si>
  <si>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</si>
  <si>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</si>
  <si>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</si>
  <si>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</si>
  <si>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</si>
  <si>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</si>
  <si>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</si>
  <si>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</si>
  <si>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</si>
  <si>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</si>
  <si>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</si>
  <si>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</si>
  <si>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</si>
  <si>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</si>
  <si>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</si>
  <si>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</si>
  <si>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</si>
  <si>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</si>
  <si>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</si>
  <si>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</si>
  <si>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</si>
  <si>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</si>
  <si>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</si>
  <si>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</si>
  <si>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</si>
  <si>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</si>
  <si>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</si>
  <si>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</si>
  <si>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</si>
  <si>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</si>
  <si>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</si>
  <si>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</si>
  <si>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</si>
  <si>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</si>
  <si>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</si>
  <si>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</si>
  <si>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</si>
  <si>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</si>
  <si>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</si>
  <si>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</si>
  <si>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</si>
  <si>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</si>
  <si>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</si>
  <si>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</si>
  <si>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</si>
  <si>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</si>
  <si>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</si>
  <si>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</si>
  <si>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</si>
  <si>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</si>
  <si>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</si>
  <si>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</si>
  <si>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</si>
  <si>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</si>
  <si>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</si>
  <si>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</si>
  <si>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</si>
  <si>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</si>
  <si>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</si>
  <si>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</si>
  <si>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</si>
  <si>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</si>
  <si>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</si>
  <si>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</si>
  <si>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</si>
  <si>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</si>
  <si>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</si>
  <si>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</si>
  <si>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</si>
  <si>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</si>
  <si>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</si>
  <si>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</si>
  <si>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</si>
  <si>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</si>
  <si>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</si>
  <si>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</si>
  <si>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</si>
  <si>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</si>
  <si>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</si>
  <si>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</si>
  <si>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</si>
  <si>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</si>
  <si>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</si>
  <si>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</si>
  <si>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</si>
  <si>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</si>
  <si>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</si>
  <si>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</si>
  <si>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</si>
  <si>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</si>
  <si>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</si>
  <si>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</si>
  <si>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</si>
  <si>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</si>
  <si>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</si>
  <si>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</si>
  <si>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</si>
  <si>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</si>
  <si>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</si>
  <si>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</si>
  <si>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</si>
  <si>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</si>
  <si>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</si>
  <si>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</si>
  <si>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</si>
  <si>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</si>
  <si>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</si>
  <si>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</si>
  <si>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</si>
  <si>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</si>
  <si>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</si>
  <si>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</si>
  <si>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</si>
  <si>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</si>
  <si>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</si>
  <si>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</si>
  <si>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</si>
  <si>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</si>
  <si>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</si>
  <si>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</si>
  <si>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</si>
  <si>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</si>
  <si>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</si>
  <si>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</si>
  <si>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</si>
  <si>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</si>
  <si>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</si>
  <si>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</si>
  <si>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</si>
  <si>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</si>
  <si>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</si>
  <si>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</si>
  <si>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</si>
  <si>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</si>
  <si>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</si>
  <si>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</si>
  <si>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</si>
  <si>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</si>
  <si>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</si>
  <si>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</si>
  <si>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</si>
  <si>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</si>
  <si>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</si>
  <si>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</si>
  <si>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</si>
  <si>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</si>
  <si>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</si>
  <si>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</si>
  <si>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</si>
  <si>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</si>
  <si>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</si>
  <si>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</si>
  <si>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</si>
  <si>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</si>
  <si>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</si>
  <si>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</si>
  <si>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</si>
  <si>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</si>
  <si>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</si>
  <si>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</si>
  <si>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</si>
  <si>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</si>
  <si>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</si>
  <si>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</si>
  <si>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</si>
  <si>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</si>
  <si>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</si>
  <si>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</si>
  <si>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</si>
  <si>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</si>
  <si>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</si>
  <si>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</si>
  <si>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</si>
  <si>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</si>
  <si>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</si>
  <si>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</si>
  <si>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</si>
  <si>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</si>
  <si>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</si>
  <si>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</si>
  <si>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</si>
  <si>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</si>
  <si>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</si>
  <si>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</si>
  <si>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</si>
  <si>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</si>
  <si>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</si>
  <si>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</si>
  <si>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</si>
  <si>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</si>
  <si>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</si>
  <si>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</si>
  <si>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</si>
  <si>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</si>
  <si>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</si>
  <si>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</si>
  <si>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</si>
  <si>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</si>
  <si>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</si>
  <si>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</si>
  <si>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</si>
  <si>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</si>
  <si>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</si>
  <si>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</si>
  <si>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</si>
  <si>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</si>
  <si>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</si>
  <si>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</si>
  <si>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</si>
  <si>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</si>
  <si>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</si>
  <si>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</si>
  <si>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</si>
  <si>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</si>
  <si>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</si>
  <si>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</si>
  <si>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</si>
  <si>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</si>
  <si>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</si>
  <si>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</si>
  <si>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</si>
  <si>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</si>
  <si>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</si>
  <si>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</si>
  <si>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</si>
  <si>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</si>
  <si>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</si>
  <si>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</si>
  <si>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</si>
  <si>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</si>
  <si>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</si>
  <si>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</si>
  <si>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</si>
  <si>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</si>
  <si>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</si>
  <si>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</si>
  <si>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</si>
  <si>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</si>
  <si>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</si>
  <si>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</si>
  <si>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</si>
  <si>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</si>
  <si>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</si>
  <si>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</si>
  <si>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</si>
  <si>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</si>
  <si>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</si>
  <si>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</si>
  <si>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</si>
  <si>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</si>
  <si>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</si>
  <si>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</si>
  <si>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</si>
  <si>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</si>
  <si>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</si>
  <si>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</si>
  <si>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</si>
  <si>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</si>
  <si>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</si>
  <si>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</si>
  <si>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</si>
  <si>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</si>
  <si>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</si>
  <si>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</si>
  <si>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</si>
  <si>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</si>
  <si>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</si>
  <si>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</si>
  <si>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</si>
  <si>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</si>
  <si>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</si>
  <si>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</si>
  <si>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</si>
  <si>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</si>
  <si>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</si>
  <si>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</si>
  <si>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</si>
  <si>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</si>
  <si>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</si>
  <si>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</si>
  <si>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</si>
  <si>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</si>
  <si>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</si>
  <si>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</si>
  <si>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</si>
  <si>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</si>
  <si>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</si>
  <si>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</si>
  <si>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</si>
  <si>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</si>
  <si>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</si>
  <si>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</si>
  <si>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</si>
  <si>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</si>
  <si>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</si>
  <si>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</si>
  <si>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</si>
  <si>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</si>
  <si>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</si>
  <si>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</si>
  <si>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</si>
  <si>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</si>
  <si>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</si>
  <si>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</si>
  <si>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</si>
  <si>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</si>
  <si>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</si>
  <si>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</si>
  <si>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</si>
  <si>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</si>
  <si>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</si>
  <si>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</si>
  <si>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</si>
  <si>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</si>
  <si>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</si>
  <si>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</si>
  <si>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</si>
  <si>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</si>
  <si>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</si>
  <si>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</si>
  <si>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</si>
  <si>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</si>
  <si>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</si>
  <si>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</si>
  <si>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</si>
  <si>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</si>
  <si>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</si>
  <si>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</si>
  <si>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</si>
  <si>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</si>
  <si>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</si>
  <si>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</si>
  <si>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</si>
  <si>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</si>
  <si>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</si>
  <si>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</si>
  <si>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</si>
  <si>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</si>
  <si>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</si>
  <si>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</si>
  <si>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</si>
  <si>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</si>
  <si>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</si>
  <si>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</si>
  <si>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</si>
  <si>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</si>
  <si>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</si>
  <si>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</si>
  <si>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</si>
  <si>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</si>
  <si>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</si>
  <si>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</si>
  <si>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</si>
  <si>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</si>
  <si>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</si>
  <si>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</si>
  <si>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</si>
  <si>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</si>
  <si>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</si>
  <si>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</si>
  <si>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</si>
  <si>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</si>
  <si>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</si>
  <si>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</si>
  <si>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</si>
  <si>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</si>
  <si>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</si>
  <si>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</si>
  <si>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</si>
  <si>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</si>
  <si>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</si>
  <si>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</si>
  <si>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</si>
  <si>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</si>
  <si>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</si>
  <si>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</si>
  <si>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</si>
  <si>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</si>
  <si>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</si>
  <si>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</si>
  <si>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</si>
  <si>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</si>
  <si>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</si>
  <si>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</si>
  <si>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</si>
  <si>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</si>
  <si>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</si>
  <si>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</si>
  <si>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</si>
  <si>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</si>
  <si>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</si>
  <si>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</si>
  <si>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</si>
  <si>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</si>
  <si>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</si>
  <si>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</si>
  <si>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</si>
  <si>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</si>
  <si>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</si>
  <si>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</si>
  <si>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</si>
  <si>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</si>
  <si>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</si>
  <si>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</si>
  <si>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</si>
  <si>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</si>
  <si>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</si>
  <si>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</si>
  <si>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</si>
  <si>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</si>
  <si>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</si>
  <si>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</si>
  <si>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</si>
  <si>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</si>
  <si>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</si>
  <si>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</si>
  <si>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</si>
  <si>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</si>
  <si>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</si>
  <si>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</si>
  <si>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</si>
  <si>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</si>
  <si>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</si>
  <si>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</si>
  <si>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</si>
  <si>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</si>
  <si>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</si>
  <si>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</si>
  <si>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</si>
  <si>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</si>
  <si>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</si>
  <si>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</si>
  <si>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</si>
  <si>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</si>
  <si>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</si>
  <si>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</si>
  <si>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</si>
  <si>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</si>
  <si>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</si>
  <si>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</si>
  <si>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</si>
  <si>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</si>
  <si>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</si>
  <si>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</si>
  <si>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</si>
  <si>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</si>
  <si>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</si>
  <si>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</si>
  <si>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</si>
  <si>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</si>
  <si>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</si>
  <si>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</si>
  <si>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</si>
  <si>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</si>
  <si>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</si>
  <si>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</si>
  <si>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</si>
  <si>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</si>
  <si>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</si>
  <si>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</si>
  <si>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</si>
  <si>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</si>
  <si>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</si>
  <si>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</si>
  <si>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</si>
  <si>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</si>
  <si>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</si>
  <si>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</si>
  <si>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</si>
  <si>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</si>
  <si>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</si>
  <si>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</si>
  <si>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</si>
  <si>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</si>
  <si>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</si>
  <si>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</si>
  <si>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</si>
  <si>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</si>
  <si>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</si>
  <si>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</si>
  <si>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</si>
  <si>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</si>
  <si>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</si>
  <si>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</si>
  <si>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</si>
  <si>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</si>
  <si>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</si>
  <si>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</si>
  <si>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</si>
  <si>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</si>
  <si>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</si>
  <si>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</si>
  <si>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</si>
  <si>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</si>
  <si>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</si>
  <si>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</si>
  <si>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</si>
  <si>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</si>
  <si>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</si>
  <si>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</si>
  <si>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</si>
  <si>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</si>
  <si>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</si>
  <si>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</si>
  <si>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</si>
  <si>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</si>
  <si>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</si>
  <si>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</si>
  <si>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</si>
  <si>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</si>
  <si>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</si>
  <si>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</si>
  <si>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</si>
  <si>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</si>
  <si>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</si>
  <si>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</si>
  <si>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</si>
  <si>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</si>
  <si>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</si>
  <si>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</si>
  <si>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</si>
  <si>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</si>
  <si>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</si>
  <si>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</si>
  <si>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</si>
  <si>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</si>
  <si>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</si>
  <si>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</si>
  <si>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</si>
  <si>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</si>
  <si>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</si>
  <si>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</si>
  <si>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</si>
  <si>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</si>
  <si>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</si>
  <si>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</si>
  <si>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</si>
  <si>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</si>
  <si>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</si>
  <si>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</si>
  <si>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</si>
  <si>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</si>
  <si>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</si>
  <si>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</si>
  <si>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</si>
  <si>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</si>
  <si>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</si>
  <si>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</si>
  <si>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</si>
  <si>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</si>
  <si>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</si>
  <si>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</si>
  <si>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</si>
  <si>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</si>
  <si>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</si>
  <si>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</si>
  <si>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</si>
  <si>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</si>
  <si>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</si>
  <si>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</si>
  <si>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</si>
  <si>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</si>
  <si>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</si>
  <si>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</si>
  <si>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</si>
  <si>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</si>
  <si>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</si>
  <si>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</si>
  <si>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</si>
  <si>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</si>
  <si>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</si>
  <si>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</si>
  <si>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</si>
  <si>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</si>
  <si>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</si>
  <si>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</si>
  <si>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</si>
  <si>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</si>
  <si>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</si>
  <si>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</si>
  <si>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</si>
  <si>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</si>
  <si>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</si>
  <si>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</si>
  <si>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</si>
  <si>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</si>
  <si>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</si>
  <si>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</si>
  <si>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</si>
  <si>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</si>
  <si>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</si>
  <si>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</si>
  <si>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</si>
  <si>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</si>
  <si>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</si>
  <si>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</si>
  <si>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</si>
  <si>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</si>
  <si>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</si>
  <si>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</si>
  <si>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</si>
  <si>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</si>
  <si>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</si>
  <si>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</si>
  <si>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</si>
  <si>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</si>
  <si>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</si>
  <si>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</si>
  <si>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</si>
  <si>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</si>
  <si>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</si>
  <si>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</si>
  <si>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</si>
  <si>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</si>
  <si>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</si>
  <si>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</si>
  <si>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</si>
  <si>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</si>
  <si>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</si>
  <si>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</si>
  <si>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</si>
  <si>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</si>
  <si>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</si>
  <si>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</si>
  <si>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</si>
  <si>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</si>
  <si>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</si>
  <si>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</si>
  <si>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</si>
  <si>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</si>
  <si>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</si>
  <si>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</si>
  <si>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</si>
  <si>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</si>
  <si>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</si>
  <si>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</si>
  <si>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</si>
  <si>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</si>
  <si>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</si>
  <si>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</si>
  <si>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</si>
  <si>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</si>
  <si>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</si>
  <si>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</si>
  <si>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</si>
  <si>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</si>
  <si>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</si>
  <si>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</si>
  <si>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</si>
  <si>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</si>
  <si>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</si>
  <si>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</si>
  <si>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</si>
  <si>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</si>
  <si>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</si>
  <si>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</si>
  <si>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</si>
  <si>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</si>
  <si>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</si>
  <si>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</si>
  <si>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</si>
  <si>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</si>
  <si>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</si>
  <si>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</si>
  <si>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</si>
  <si>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</si>
  <si>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</si>
  <si>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</si>
  <si>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</si>
  <si>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</si>
  <si>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</si>
  <si>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</si>
  <si>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</si>
  <si>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</si>
  <si>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</si>
  <si>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</si>
  <si>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</si>
  <si>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</si>
  <si>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</si>
  <si>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</si>
  <si>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</si>
  <si>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</si>
  <si>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</si>
  <si>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</si>
  <si>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</si>
  <si>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</si>
  <si>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</si>
  <si>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</si>
  <si>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</si>
  <si>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</si>
  <si>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</si>
  <si>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</si>
  <si>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</si>
  <si>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</si>
  <si>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</si>
  <si>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</si>
  <si>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</si>
  <si>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</si>
  <si>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</si>
  <si>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</si>
  <si>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</si>
  <si>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</si>
  <si>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</si>
  <si>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</si>
  <si>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</si>
  <si>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</si>
  <si>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</si>
  <si>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</si>
  <si>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</si>
  <si>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</si>
  <si>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</si>
  <si>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</si>
  <si>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</si>
  <si>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</si>
  <si>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</si>
  <si>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</si>
  <si>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</si>
  <si>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</si>
  <si>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</si>
  <si>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</si>
  <si>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</si>
  <si>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</si>
  <si>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</si>
  <si>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</si>
  <si>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</si>
  <si>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</si>
  <si>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</si>
  <si>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</si>
  <si>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</si>
  <si>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</si>
  <si>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</si>
  <si>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</si>
  <si>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</si>
  <si>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</si>
  <si>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</si>
  <si>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</si>
  <si>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</si>
  <si>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</si>
  <si>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</si>
  <si>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</si>
  <si>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</si>
  <si>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</si>
  <si>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</si>
  <si>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</si>
  <si>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</si>
  <si>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</si>
  <si>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</si>
  <si>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</si>
  <si>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</si>
  <si>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</si>
  <si>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</si>
  <si>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</si>
  <si>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</si>
  <si>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</si>
  <si>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</si>
  <si>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</si>
  <si>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</si>
  <si>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</si>
  <si>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</si>
  <si>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</si>
  <si>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</si>
  <si>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</si>
  <si>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</si>
  <si>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</si>
  <si>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</si>
  <si>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</si>
  <si>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</si>
  <si>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</si>
  <si>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</si>
  <si>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</si>
  <si>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</si>
  <si>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</si>
  <si>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</si>
  <si>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</si>
  <si>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</si>
  <si>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</si>
  <si>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</si>
  <si>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</si>
  <si>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</si>
  <si>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</si>
  <si>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</si>
  <si>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</si>
  <si>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</si>
  <si>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</si>
  <si>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</si>
  <si>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</si>
  <si>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</si>
  <si>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</si>
  <si>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</si>
  <si>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</si>
  <si>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</si>
  <si>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</si>
  <si>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</si>
  <si>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</si>
  <si>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</si>
  <si>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</si>
  <si>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</si>
  <si>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</si>
  <si>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</si>
  <si>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</si>
  <si>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</si>
  <si>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</si>
  <si>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</si>
  <si>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</si>
  <si>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</si>
  <si>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</si>
  <si>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</si>
  <si>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</si>
  <si>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</si>
  <si>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</si>
  <si>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</si>
  <si>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</si>
  <si>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</si>
  <si>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</si>
  <si>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</si>
  <si>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</si>
  <si>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</si>
  <si>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</si>
  <si>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</si>
  <si>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</si>
  <si>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</si>
  <si>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</si>
  <si>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</si>
  <si>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</si>
  <si>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</si>
  <si>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</si>
  <si>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</si>
  <si>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</si>
  <si>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</si>
  <si>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</si>
  <si>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</si>
  <si>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</si>
  <si>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</si>
  <si>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</si>
  <si>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</si>
  <si>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</si>
  <si>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</si>
  <si>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</si>
  <si>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</si>
  <si>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</si>
  <si>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</si>
  <si>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</si>
  <si>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</si>
  <si>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</si>
  <si>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</si>
  <si>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</si>
  <si>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</si>
  <si>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</si>
  <si>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</si>
  <si>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</si>
  <si>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</si>
  <si>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</si>
  <si>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</si>
  <si>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</si>
  <si>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</si>
  <si>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</si>
  <si>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</si>
  <si>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</si>
  <si>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</si>
  <si>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</si>
  <si>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</si>
  <si>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</si>
  <si>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</si>
  <si>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</si>
  <si>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</si>
  <si>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</si>
  <si>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</si>
  <si>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</si>
  <si>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</si>
  <si>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</si>
  <si>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</si>
  <si>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</si>
  <si>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</si>
  <si>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</si>
  <si>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</si>
  <si>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</si>
  <si>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</si>
  <si>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</si>
  <si>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</si>
  <si>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</si>
  <si>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</si>
  <si>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</si>
  <si>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</si>
  <si>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</si>
  <si>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</si>
  <si>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</si>
  <si>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</si>
  <si>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</si>
  <si>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</si>
  <si>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</si>
  <si>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</si>
  <si>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</si>
  <si>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</si>
  <si>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</si>
  <si>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</si>
  <si>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</si>
  <si>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</si>
  <si>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</si>
  <si>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</si>
  <si>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</si>
  <si>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</si>
  <si>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</si>
  <si>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</si>
  <si>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</si>
  <si>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</si>
  <si>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</si>
  <si>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</si>
  <si>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</si>
  <si>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</si>
  <si>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</si>
  <si>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</si>
  <si>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</si>
  <si>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</si>
  <si>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</si>
  <si>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</si>
  <si>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</si>
  <si>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</si>
  <si>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</si>
  <si>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</si>
  <si>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</si>
  <si>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</si>
  <si>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</si>
  <si>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</si>
  <si>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</si>
  <si>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</si>
  <si>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</si>
  <si>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</si>
  <si>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</si>
  <si>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</si>
  <si>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</si>
  <si>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</si>
  <si>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</si>
  <si>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</si>
  <si>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</si>
  <si>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</si>
  <si>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</si>
  <si>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</si>
  <si>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</si>
  <si>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</si>
  <si>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</si>
  <si>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</si>
  <si>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</si>
  <si>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</si>
  <si>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</si>
  <si>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</si>
  <si>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</si>
  <si>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</si>
  <si>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</si>
  <si>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</si>
  <si>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</si>
  <si>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</si>
  <si>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</si>
  <si>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</si>
  <si>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</si>
  <si>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</si>
  <si>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</si>
  <si>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</si>
  <si>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</si>
  <si>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</si>
  <si>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</si>
  <si>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</si>
  <si>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</si>
  <si>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</si>
  <si>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</si>
  <si>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</si>
  <si>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</si>
  <si>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</si>
  <si>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</si>
  <si>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</si>
  <si>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</si>
  <si>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</si>
  <si>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</si>
  <si>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</si>
  <si>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</si>
  <si>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</si>
  <si>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</si>
  <si>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</si>
  <si>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</si>
  <si>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</si>
  <si>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</si>
  <si>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</si>
  <si>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</si>
  <si>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</si>
  <si>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</si>
  <si>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</si>
  <si>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</si>
  <si>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</si>
  <si>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</si>
  <si>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</si>
  <si>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</si>
  <si>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</si>
  <si>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</si>
  <si>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</si>
  <si>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</si>
  <si>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</si>
  <si>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</si>
  <si>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</si>
  <si>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</si>
  <si>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</si>
  <si>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</si>
  <si>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</si>
  <si>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</si>
  <si>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</si>
  <si>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</si>
  <si>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</si>
  <si>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</si>
  <si>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</si>
  <si>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</si>
  <si>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</si>
  <si>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</si>
  <si>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</si>
  <si>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</si>
  <si>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</si>
  <si>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</si>
  <si>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</si>
  <si>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</si>
  <si>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</si>
  <si>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</si>
  <si>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</si>
  <si>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</si>
  <si>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</si>
  <si>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</si>
  <si>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</si>
  <si>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</si>
  <si>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</si>
  <si>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</si>
  <si>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</si>
  <si>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</si>
  <si>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</si>
  <si>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</si>
  <si>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</si>
  <si>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</si>
  <si>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</si>
  <si>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</si>
  <si>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</si>
  <si>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</si>
  <si>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</si>
  <si>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</si>
  <si>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</si>
  <si>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</si>
  <si>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</si>
  <si>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</si>
  <si>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</si>
  <si>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</si>
  <si>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</si>
  <si>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</si>
  <si>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</si>
  <si>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</si>
  <si>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</si>
  <si>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</si>
  <si>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</si>
  <si>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</si>
  <si>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</si>
  <si>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</si>
  <si>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</si>
  <si>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</si>
  <si>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</si>
  <si>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</si>
  <si>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</si>
  <si>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</si>
  <si>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</si>
  <si>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</si>
  <si>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</si>
  <si>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</si>
  <si>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</si>
  <si>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</si>
  <si>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</si>
  <si>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</si>
  <si>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</si>
  <si>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</si>
  <si>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</si>
  <si>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</si>
  <si>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</si>
  <si>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</si>
  <si>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</si>
  <si>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</si>
  <si>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</si>
  <si>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</si>
  <si>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</si>
  <si>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</si>
  <si>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</si>
  <si>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</si>
  <si>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</si>
  <si>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</si>
  <si>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</si>
  <si>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</si>
  <si>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</si>
  <si>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</si>
  <si>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</si>
  <si>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</si>
  <si>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</si>
  <si>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</si>
  <si>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</si>
  <si>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</si>
  <si>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</si>
  <si>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</si>
  <si>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</si>
  <si>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</si>
  <si>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</si>
  <si>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</si>
  <si>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</si>
  <si>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</si>
  <si>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</si>
  <si>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</si>
  <si>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</si>
  <si>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</si>
  <si>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</si>
  <si>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</si>
  <si>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</si>
  <si>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</si>
  <si>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</si>
  <si>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</si>
  <si>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</si>
  <si>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</si>
  <si>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</si>
  <si>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</si>
  <si>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</si>
  <si>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</si>
  <si>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</si>
  <si>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</si>
  <si>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</si>
  <si>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</si>
  <si>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</si>
  <si>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</si>
  <si>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</si>
  <si>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</si>
  <si>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</si>
  <si>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</si>
  <si>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</si>
  <si>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</si>
  <si>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</si>
  <si>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</si>
  <si>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</si>
  <si>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</si>
  <si>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</si>
  <si>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</si>
  <si>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</si>
  <si>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</si>
  <si>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</si>
  <si>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</si>
  <si>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</si>
  <si>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</si>
  <si>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</si>
  <si>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</si>
  <si>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</si>
  <si>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</si>
  <si>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</si>
  <si>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</si>
  <si>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</si>
  <si>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</si>
  <si>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</si>
  <si>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</si>
  <si>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</si>
  <si>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</si>
  <si>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</si>
  <si>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</si>
  <si>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</si>
  <si>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</si>
  <si>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</si>
  <si>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</si>
  <si>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</si>
  <si>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</si>
  <si>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</si>
  <si>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</si>
  <si>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</si>
  <si>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</si>
  <si>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</si>
  <si>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</si>
  <si>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</si>
  <si>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</si>
  <si>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</si>
  <si>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</si>
  <si>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</si>
  <si>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</si>
  <si>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</si>
  <si>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</si>
  <si>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</si>
  <si>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</si>
  <si>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</si>
  <si>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</si>
  <si>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</si>
  <si>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</si>
  <si>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</si>
  <si>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</si>
  <si>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</si>
  <si>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</si>
  <si>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</si>
  <si>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</si>
  <si>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</si>
  <si>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</si>
  <si>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</si>
  <si>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</si>
  <si>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</si>
  <si>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</si>
  <si>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</si>
  <si>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</si>
  <si>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</si>
  <si>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</si>
  <si>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</si>
  <si>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</si>
  <si>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</si>
  <si>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</si>
  <si>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</si>
  <si>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</si>
  <si>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</si>
  <si>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</si>
  <si>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</si>
  <si>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</si>
  <si>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</si>
  <si>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</si>
  <si>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</si>
  <si>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</si>
  <si>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</si>
  <si>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</si>
  <si>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</si>
  <si>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</si>
  <si>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</si>
  <si>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</si>
  <si>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</si>
  <si>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</si>
  <si>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</si>
  <si>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</si>
  <si>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</si>
  <si>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</si>
  <si>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</si>
  <si>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</si>
  <si>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</si>
  <si>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</si>
  <si>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</si>
  <si>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</si>
  <si>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</si>
  <si>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</si>
  <si>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</si>
  <si>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</si>
  <si>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</si>
  <si>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</si>
  <si>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</si>
  <si>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</si>
  <si>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</si>
  <si>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</si>
  <si>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</si>
  <si>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</si>
  <si>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</si>
  <si>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</si>
  <si>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</si>
  <si>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</si>
  <si>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</si>
  <si>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</si>
  <si>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</si>
  <si>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</si>
  <si>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</si>
  <si>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</si>
  <si>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</si>
  <si>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</si>
  <si>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</si>
  <si>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</si>
  <si>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</si>
  <si>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</si>
  <si>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</si>
  <si>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</si>
  <si>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</si>
  <si>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</si>
  <si>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</si>
  <si>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</si>
  <si>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</si>
  <si>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</si>
  <si>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</si>
  <si>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</si>
  <si>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</si>
  <si>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</si>
  <si>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</si>
  <si>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</si>
  <si>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</si>
  <si>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</si>
  <si>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</si>
  <si>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</si>
  <si>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</si>
  <si>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</si>
  <si>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</si>
  <si>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</si>
  <si>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</si>
  <si>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</si>
  <si>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</si>
  <si>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</si>
  <si>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</si>
  <si>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</si>
  <si>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</si>
  <si>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</si>
  <si>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</si>
  <si>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</si>
  <si>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</si>
  <si>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</si>
  <si>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</si>
  <si>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</si>
  <si>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</si>
  <si>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</si>
  <si>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</si>
  <si>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</si>
  <si>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</si>
  <si>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</si>
  <si>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</si>
  <si>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</si>
  <si>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</si>
  <si>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</si>
  <si>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</si>
  <si>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</si>
  <si>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</si>
  <si>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</si>
  <si>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</si>
  <si>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</si>
  <si>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</si>
  <si>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</si>
  <si>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</si>
  <si>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</si>
  <si>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</si>
  <si>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</si>
  <si>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</si>
  <si>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</si>
  <si>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</si>
  <si>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</si>
  <si>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</si>
  <si>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</si>
  <si>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</si>
  <si>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</si>
  <si>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</si>
  <si>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</si>
  <si>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</si>
  <si>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</si>
  <si>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</si>
  <si>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</si>
  <si>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</si>
  <si>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</si>
  <si>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</si>
  <si>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</si>
  <si>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</si>
  <si>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</si>
  <si>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</si>
  <si>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</si>
  <si>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</si>
  <si>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</si>
  <si>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</si>
  <si>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</si>
  <si>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</si>
  <si>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</si>
  <si>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</si>
  <si>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</si>
  <si>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</si>
  <si>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</si>
  <si>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</si>
  <si>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</si>
  <si>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</si>
  <si>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</si>
  <si>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</si>
  <si>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</si>
  <si>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</si>
  <si>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</si>
  <si>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</si>
  <si>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</si>
  <si>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</si>
  <si>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</si>
  <si>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</si>
  <si>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</si>
  <si>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</si>
  <si>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</si>
  <si>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</si>
  <si>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</si>
  <si>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</si>
  <si>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</si>
  <si>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</si>
  <si>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</si>
  <si>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</si>
  <si>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</si>
  <si>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</si>
  <si>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</si>
  <si>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</si>
  <si>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</si>
  <si>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</si>
  <si>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</si>
  <si>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</si>
  <si>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</si>
  <si>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</si>
  <si>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</si>
  <si>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</si>
  <si>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</si>
  <si>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</si>
  <si>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</si>
  <si>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</si>
  <si>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</si>
  <si>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</si>
  <si>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</si>
  <si>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</si>
  <si>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</si>
  <si>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</si>
  <si>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</si>
  <si>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</si>
  <si>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</si>
  <si>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</si>
  <si>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</si>
  <si>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</si>
  <si>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</si>
  <si>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</si>
  <si>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</si>
  <si>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</si>
  <si>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</si>
  <si>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</si>
  <si>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</si>
  <si>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</si>
  <si>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</si>
  <si>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</si>
  <si>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</si>
  <si>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</si>
  <si>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</si>
  <si>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</si>
  <si>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</si>
  <si>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</si>
  <si>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</si>
  <si>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</si>
  <si>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</si>
  <si>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</si>
  <si>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</si>
  <si>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</si>
  <si>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</si>
  <si>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</si>
  <si>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</si>
  <si>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</si>
  <si>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</si>
  <si>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</si>
  <si>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</si>
  <si>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</si>
  <si>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</si>
  <si>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</si>
  <si>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</si>
  <si>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</si>
  <si>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</si>
  <si>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</si>
  <si>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</si>
  <si>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</si>
  <si>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</si>
  <si>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</si>
  <si>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</si>
  <si>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</si>
  <si>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</si>
  <si>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</si>
  <si>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</si>
  <si>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</si>
  <si>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</si>
  <si>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</si>
  <si>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</si>
  <si>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</si>
  <si>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</si>
  <si>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</si>
  <si>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</si>
  <si>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</si>
  <si>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</si>
  <si>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</si>
  <si>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</si>
  <si>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</si>
  <si>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</si>
  <si>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</si>
  <si>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</si>
  <si>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</si>
  <si>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</si>
  <si>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</si>
  <si>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</si>
  <si>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</si>
  <si>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</si>
  <si>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</si>
  <si>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</si>
  <si>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</si>
  <si>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</si>
  <si>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</si>
  <si>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</si>
  <si>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</si>
  <si>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</si>
  <si>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</si>
  <si>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</si>
  <si>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</si>
  <si>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</si>
  <si>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</si>
  <si>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</si>
  <si>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</si>
  <si>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</si>
  <si>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</si>
  <si>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</si>
  <si>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</si>
  <si>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</si>
  <si>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</si>
  <si>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</si>
  <si>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</si>
  <si>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</si>
  <si>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</si>
  <si>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</si>
  <si>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</si>
  <si>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</si>
  <si>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</si>
  <si>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</si>
  <si>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</si>
  <si>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</si>
  <si>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</si>
  <si>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</si>
  <si>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</si>
  <si>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</si>
  <si>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</si>
  <si>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</si>
  <si>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</si>
  <si>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</si>
  <si>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</si>
  <si>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</si>
  <si>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</si>
  <si>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</si>
  <si>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</si>
  <si>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</si>
  <si>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</si>
  <si>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</si>
  <si>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</si>
  <si>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</si>
  <si>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</si>
  <si>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</si>
  <si>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</si>
  <si>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</si>
  <si>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</si>
  <si>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</si>
  <si>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</si>
  <si>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</si>
  <si>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</si>
  <si>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</si>
  <si>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</si>
  <si>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</si>
  <si>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</si>
  <si>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</si>
  <si>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</si>
  <si>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</si>
  <si>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</si>
  <si>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</si>
  <si>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</si>
  <si>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</si>
  <si>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</si>
  <si>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</si>
  <si>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</si>
  <si>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</si>
  <si>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</si>
  <si>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</si>
  <si>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</si>
  <si>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</si>
  <si>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</si>
  <si>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</si>
  <si>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</si>
  <si>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</si>
  <si>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</si>
  <si>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</si>
  <si>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</si>
  <si>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</si>
  <si>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</si>
  <si>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</si>
  <si>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</si>
  <si>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</si>
  <si>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</si>
  <si>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</si>
  <si>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</si>
  <si>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</si>
  <si>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</si>
  <si>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</si>
  <si>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</si>
  <si>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</si>
  <si>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</si>
  <si>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</si>
  <si>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</si>
  <si>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</si>
  <si>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</si>
  <si>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</si>
  <si>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</si>
  <si>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</si>
  <si>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</si>
  <si>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</si>
  <si>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</si>
  <si>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</si>
  <si>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</si>
  <si>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</si>
  <si>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</si>
  <si>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</si>
  <si>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</si>
  <si>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</si>
  <si>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</si>
  <si>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</si>
  <si>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</si>
  <si>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</si>
  <si>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</si>
  <si>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</si>
  <si>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</si>
  <si>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</si>
  <si>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</si>
  <si>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</si>
  <si>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</si>
  <si>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</si>
  <si>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</si>
  <si>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</si>
  <si>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</si>
  <si>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</si>
  <si>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</si>
  <si>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</si>
  <si>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</si>
  <si>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</si>
  <si>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</si>
  <si>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</si>
  <si>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</si>
  <si>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</si>
  <si>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</si>
  <si>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</si>
  <si>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</si>
  <si>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</si>
  <si>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</si>
  <si>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</si>
  <si>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</si>
  <si>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</si>
  <si>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</si>
  <si>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</si>
  <si>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</si>
  <si>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</si>
  <si>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</si>
  <si>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</si>
  <si>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</si>
  <si>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</si>
  <si>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</si>
  <si>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</si>
  <si>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</si>
  <si>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</si>
  <si>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</si>
  <si>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</si>
  <si>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</si>
  <si>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</si>
  <si>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</si>
  <si>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</si>
  <si>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</si>
  <si>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</si>
  <si>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</si>
  <si>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</si>
  <si>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</si>
  <si>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</si>
  <si>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</si>
  <si>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</si>
  <si>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</si>
  <si>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</si>
  <si>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</si>
  <si>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</si>
  <si>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</si>
  <si>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</si>
  <si>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</si>
  <si>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</si>
  <si>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</si>
  <si>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</si>
  <si>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</si>
  <si>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</si>
  <si>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</si>
  <si>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</si>
  <si>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</si>
  <si>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</si>
  <si>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</si>
  <si>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</si>
  <si>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</si>
  <si>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</si>
  <si>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</si>
  <si>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</si>
  <si>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</si>
  <si>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</si>
  <si>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</si>
  <si>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</si>
  <si>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</si>
  <si>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</si>
  <si>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</si>
  <si>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</si>
  <si>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</si>
  <si>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</si>
  <si>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</si>
  <si>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</si>
  <si>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</si>
  <si>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</si>
  <si>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</si>
  <si>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</si>
  <si>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</si>
  <si>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</si>
  <si>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</si>
  <si>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</si>
  <si>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</si>
  <si>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</si>
  <si>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</si>
  <si>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</si>
  <si>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</si>
  <si>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</si>
  <si>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</si>
  <si>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</si>
  <si>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</si>
  <si>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</si>
  <si>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</si>
  <si>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</si>
  <si>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</si>
  <si>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</si>
  <si>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</si>
  <si>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</si>
  <si>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</si>
  <si>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</si>
  <si>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</si>
  <si>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</si>
  <si>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</si>
  <si>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</si>
  <si>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</si>
  <si>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</si>
  <si>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</si>
  <si>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</si>
  <si>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</si>
  <si>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</si>
  <si>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</si>
  <si>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</si>
  <si>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</si>
  <si>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</si>
  <si>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</si>
  <si>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</si>
  <si>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</si>
  <si>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</si>
  <si>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</si>
  <si>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</si>
  <si>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</si>
  <si>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</si>
  <si>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</si>
  <si>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</si>
  <si>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</si>
  <si>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</si>
  <si>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</si>
  <si>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</si>
  <si>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</si>
  <si>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</si>
  <si>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</si>
  <si>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</si>
  <si>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</si>
  <si>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</si>
  <si>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</si>
  <si>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</si>
  <si>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</si>
  <si>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</si>
  <si>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</si>
  <si>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</si>
  <si>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</si>
  <si>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</si>
  <si>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</si>
  <si>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</si>
  <si>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</si>
  <si>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</si>
  <si>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</si>
  <si>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</si>
  <si>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</si>
  <si>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</si>
  <si>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</si>
  <si>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</si>
  <si>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</si>
  <si>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</si>
  <si>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</si>
  <si>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</si>
  <si>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</si>
  <si>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</si>
  <si>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</si>
  <si>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</si>
  <si>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</si>
  <si>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</si>
  <si>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</si>
  <si>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</si>
  <si>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</si>
  <si>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</si>
  <si>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</si>
  <si>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</si>
  <si>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</si>
  <si>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</si>
  <si>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</si>
  <si>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</si>
  <si>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</si>
  <si>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</si>
  <si>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</si>
  <si>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</si>
  <si>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</si>
  <si>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</si>
  <si>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</si>
  <si>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</si>
  <si>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</si>
  <si>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</si>
  <si>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</si>
  <si>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</si>
  <si>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</si>
  <si>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</si>
  <si>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</si>
  <si>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</si>
  <si>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</si>
  <si>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</si>
  <si>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</si>
  <si>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</si>
  <si>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</si>
  <si>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</si>
  <si>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</si>
  <si>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</si>
  <si>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</si>
  <si>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</si>
  <si>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</si>
  <si>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</si>
  <si>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</si>
  <si>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</si>
  <si>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</si>
  <si>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</si>
  <si>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</si>
  <si>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</si>
  <si>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</si>
  <si>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</si>
  <si>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</si>
  <si>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</si>
  <si>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</si>
  <si>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</si>
  <si>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</si>
  <si>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</si>
  <si>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</si>
  <si>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</si>
  <si>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</si>
  <si>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</si>
  <si>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</si>
  <si>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</si>
  <si>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</si>
  <si>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</si>
  <si>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</si>
  <si>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</si>
  <si>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</si>
  <si>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</si>
  <si>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</si>
  <si>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</si>
  <si>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</si>
  <si>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</si>
  <si>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</si>
  <si>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</si>
  <si>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</si>
  <si>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</si>
  <si>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</si>
  <si>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</si>
  <si>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</si>
  <si>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</si>
  <si>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</si>
  <si>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</si>
  <si>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</si>
  <si>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</si>
  <si>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</si>
  <si>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</si>
  <si>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</si>
  <si>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</si>
  <si>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</si>
  <si>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</si>
  <si>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</si>
  <si>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</si>
  <si>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</si>
  <si>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</si>
  <si>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</si>
  <si>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</si>
  <si>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</si>
  <si>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</si>
  <si>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</si>
  <si>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</si>
  <si>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</si>
  <si>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</si>
  <si>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</si>
  <si>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</si>
  <si>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</si>
  <si>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</si>
  <si>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</si>
  <si>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</si>
  <si>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</si>
  <si>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</si>
  <si>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</si>
  <si>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</si>
  <si>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</si>
  <si>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</si>
  <si>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</si>
  <si>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</si>
  <si>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</si>
  <si>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</si>
  <si>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</si>
  <si>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</si>
  <si>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</si>
  <si>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</si>
  <si>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</si>
  <si>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</si>
  <si>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</si>
  <si>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</si>
  <si>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</si>
  <si>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</si>
  <si>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</si>
  <si>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</si>
  <si>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</si>
  <si>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</si>
  <si>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</si>
  <si>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</si>
  <si>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</si>
  <si>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</si>
  <si>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</si>
  <si>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</si>
  <si>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</si>
  <si>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</si>
  <si>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</si>
  <si>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</si>
  <si>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</si>
  <si>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</si>
  <si>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</si>
  <si>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</si>
  <si>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</si>
  <si>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</si>
  <si>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</si>
  <si>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</si>
  <si>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</si>
  <si>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</si>
  <si>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</si>
  <si>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</si>
  <si>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</si>
  <si>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</si>
  <si>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</si>
  <si>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</si>
  <si>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</si>
  <si>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</si>
  <si>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</si>
  <si>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</si>
  <si>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</si>
  <si>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</si>
  <si>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</si>
  <si>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</si>
  <si>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</si>
  <si>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</si>
  <si>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</si>
  <si>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</si>
  <si>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</si>
  <si>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</si>
  <si>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</si>
  <si>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</si>
  <si>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</si>
  <si>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</si>
  <si>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</si>
  <si>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</si>
  <si>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</si>
  <si>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</si>
  <si>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</si>
  <si>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</si>
  <si>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</si>
  <si>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</si>
  <si>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</si>
  <si>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</si>
  <si>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</si>
  <si>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</si>
  <si>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</si>
  <si>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</si>
  <si>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</si>
  <si>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</si>
  <si>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</si>
  <si>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</si>
  <si>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</si>
  <si>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</si>
  <si>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</si>
  <si>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</si>
  <si>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</si>
  <si>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</si>
  <si>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</si>
  <si>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</si>
  <si>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</si>
  <si>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</si>
  <si>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</si>
  <si>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</si>
  <si>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</si>
  <si>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</si>
  <si>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</si>
  <si>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</si>
  <si>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</si>
  <si>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</si>
  <si>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</si>
  <si>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</si>
  <si>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</si>
  <si>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</si>
  <si>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</si>
  <si>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</si>
  <si>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</si>
  <si>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</si>
  <si>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</si>
  <si>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</si>
  <si>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</si>
  <si>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</si>
  <si>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</si>
  <si>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</si>
  <si>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</si>
  <si>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</si>
  <si>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</si>
  <si>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</si>
  <si>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</si>
  <si>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</si>
  <si>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</si>
  <si>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</si>
  <si>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</si>
  <si>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</si>
  <si>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</si>
  <si>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</si>
  <si>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</si>
  <si>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</si>
  <si>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</si>
  <si>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</si>
  <si>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</si>
  <si>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</si>
  <si>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</si>
  <si>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</si>
  <si>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</si>
  <si>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</si>
  <si>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</si>
  <si>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</si>
  <si>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</si>
  <si>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</si>
  <si>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</si>
  <si>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</si>
  <si>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</si>
  <si>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</si>
  <si>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</si>
  <si>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</si>
  <si>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</si>
  <si>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</si>
  <si>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</si>
  <si>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</si>
  <si>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</si>
  <si>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</si>
  <si>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</si>
  <si>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</si>
  <si>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</si>
  <si>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</si>
  <si>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</si>
  <si>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</si>
  <si>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</si>
  <si>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</si>
  <si>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</si>
  <si>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</si>
  <si>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</si>
  <si>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</si>
  <si>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</si>
  <si>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</si>
  <si>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</si>
  <si>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</si>
  <si>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</si>
  <si>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</si>
  <si>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</si>
  <si>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</si>
  <si>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</si>
  <si>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</si>
  <si>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</si>
  <si>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</si>
  <si>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</si>
  <si>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</si>
  <si>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</si>
  <si>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</si>
  <si>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</si>
  <si>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</si>
  <si>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</si>
  <si>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</si>
  <si>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</si>
  <si>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</si>
  <si>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</si>
  <si>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</si>
  <si>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</si>
  <si>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</si>
  <si>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</si>
  <si>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</si>
  <si>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</si>
  <si>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</si>
  <si>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</si>
  <si>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</si>
  <si>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</si>
  <si>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</si>
  <si>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</si>
  <si>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</si>
  <si>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</si>
  <si>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</si>
  <si>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</si>
  <si>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</si>
  <si>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</si>
  <si>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</si>
  <si>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</si>
  <si>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</si>
  <si>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</si>
  <si>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</si>
  <si>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</si>
  <si>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</si>
  <si>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</si>
  <si>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</si>
  <si>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</si>
  <si>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</si>
  <si>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</si>
  <si>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</si>
  <si>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</si>
  <si>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</si>
  <si>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</si>
  <si>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</si>
  <si>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</si>
  <si>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</si>
  <si>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</si>
  <si>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</si>
  <si>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</si>
  <si>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</si>
  <si>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</si>
  <si>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</si>
  <si>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</si>
  <si>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</si>
  <si>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</si>
  <si>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</si>
  <si>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</si>
  <si>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</si>
  <si>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</si>
  <si>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</si>
  <si>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</si>
  <si>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</si>
  <si>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</si>
  <si>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</si>
  <si>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</si>
  <si>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</si>
  <si>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</si>
  <si>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</si>
  <si>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</si>
  <si>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</si>
  <si>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</si>
  <si>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</si>
  <si>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</si>
  <si>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</si>
  <si>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</si>
  <si>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</si>
  <si>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</si>
  <si>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</si>
  <si>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</si>
  <si>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</si>
  <si>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</si>
  <si>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</si>
  <si>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</si>
  <si>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</si>
  <si>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</si>
  <si>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</si>
  <si>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</si>
  <si>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</si>
  <si>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</si>
  <si>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</si>
  <si>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</si>
  <si>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</si>
  <si>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</si>
  <si>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</si>
  <si>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</si>
  <si>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</si>
  <si>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</si>
  <si>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</si>
  <si>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</si>
  <si>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</si>
  <si>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</si>
  <si>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</si>
  <si>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</si>
  <si>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</si>
  <si>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</si>
  <si>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</si>
  <si>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</si>
  <si>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</si>
  <si>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</si>
  <si>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</si>
  <si>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</si>
  <si>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</si>
  <si>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</si>
  <si>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</si>
  <si>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</si>
  <si>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</si>
  <si>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</si>
  <si>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</si>
  <si>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</si>
  <si>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</si>
  <si>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</si>
  <si>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</si>
  <si>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</si>
  <si>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</si>
  <si>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</si>
  <si>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</si>
  <si>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</si>
  <si>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</si>
  <si>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</si>
  <si>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</si>
  <si>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</si>
  <si>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</si>
  <si>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</si>
  <si>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</si>
  <si>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</si>
  <si>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</si>
  <si>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</si>
  <si>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</si>
  <si>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</si>
  <si>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</si>
  <si>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</si>
  <si>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</si>
  <si>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</si>
  <si>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</si>
  <si>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</si>
  <si>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</si>
  <si>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</si>
  <si>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</si>
  <si>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</si>
  <si>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</si>
  <si>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</si>
  <si>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</si>
  <si>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</si>
  <si>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</si>
  <si>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</si>
  <si>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</si>
  <si>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</si>
  <si>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</si>
  <si>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</si>
  <si>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</si>
  <si>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</si>
  <si>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</si>
  <si>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</si>
  <si>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</si>
  <si>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</si>
  <si>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</si>
  <si>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</si>
  <si>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</si>
  <si>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</si>
  <si>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</si>
  <si>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</si>
  <si>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</si>
  <si>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</si>
  <si>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</si>
  <si>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</si>
  <si>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</si>
  <si>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</si>
  <si>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</si>
  <si>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</si>
  <si>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</si>
  <si>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</si>
  <si>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</si>
  <si>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</si>
  <si>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</si>
  <si>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</si>
  <si>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</si>
  <si>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</si>
  <si>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</si>
  <si>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</si>
  <si>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</si>
  <si>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</si>
  <si>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</si>
  <si>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</si>
  <si>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</si>
  <si>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</si>
  <si>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</si>
  <si>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</si>
  <si>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</si>
  <si>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</si>
  <si>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</si>
  <si>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</si>
  <si>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</si>
  <si>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</si>
  <si>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</si>
  <si>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</si>
  <si>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</si>
  <si>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</si>
  <si>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</si>
  <si>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</si>
  <si>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</si>
  <si>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</si>
  <si>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</si>
  <si>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</si>
  <si>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</si>
  <si>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</si>
  <si>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</si>
  <si>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</si>
  <si>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</si>
  <si>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</si>
  <si>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</si>
  <si>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</si>
  <si>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</si>
  <si>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</si>
  <si>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</si>
  <si>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</si>
  <si>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</si>
  <si>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</si>
  <si>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</si>
  <si>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</si>
  <si>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</si>
  <si>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</si>
  <si>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</si>
  <si>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</si>
  <si>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</si>
  <si>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</si>
  <si>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</si>
  <si>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</si>
  <si>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</si>
  <si>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</si>
  <si>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</si>
  <si>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</si>
  <si>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</si>
  <si>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</si>
  <si>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</si>
  <si>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</si>
  <si>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</si>
  <si>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</si>
  <si>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</si>
  <si>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</si>
  <si>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</si>
  <si>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</si>
  <si>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</si>
  <si>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</si>
  <si>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</si>
  <si>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</si>
  <si>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</si>
  <si>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</si>
  <si>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</si>
  <si>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</si>
  <si>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</si>
  <si>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</si>
  <si>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</si>
  <si>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</si>
  <si>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</si>
  <si>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</si>
  <si>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</si>
  <si>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</si>
  <si>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</si>
  <si>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</si>
  <si>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</si>
  <si>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</si>
  <si>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</si>
  <si>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</si>
  <si>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</si>
  <si>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</si>
  <si>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</si>
  <si>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</si>
  <si>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</si>
  <si>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</si>
  <si>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</si>
  <si>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</si>
  <si>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</si>
  <si>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</si>
  <si>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</si>
  <si>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</si>
  <si>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</si>
  <si>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</si>
  <si>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</si>
  <si>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</si>
  <si>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</si>
  <si>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</si>
  <si>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</si>
  <si>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</si>
  <si>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</si>
  <si>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</si>
  <si>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</si>
  <si>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</si>
  <si>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</si>
  <si>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</si>
  <si>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</si>
  <si>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</si>
  <si>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</si>
  <si>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</si>
  <si>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</si>
  <si>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</si>
  <si>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</si>
  <si>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</si>
  <si>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</si>
  <si>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</si>
  <si>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</si>
  <si>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</si>
  <si>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</si>
  <si>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</si>
  <si>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</si>
  <si>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</si>
  <si>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</si>
  <si>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</si>
  <si>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</si>
  <si>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</si>
  <si>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</si>
  <si>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</si>
  <si>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</si>
  <si>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</si>
  <si>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</si>
  <si>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</si>
  <si>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</si>
  <si>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</si>
  <si>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</si>
  <si>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</si>
  <si>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</si>
  <si>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</si>
  <si>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</si>
  <si>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</si>
  <si>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</si>
  <si>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</si>
  <si>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</si>
  <si>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</si>
  <si>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</si>
  <si>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</si>
  <si>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</si>
  <si>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</si>
  <si>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</si>
  <si>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</si>
  <si>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</si>
  <si>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</si>
  <si>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</si>
  <si>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</si>
  <si>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</si>
  <si>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</si>
  <si>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</si>
  <si>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</si>
  <si>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</si>
  <si>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</si>
  <si>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</si>
  <si>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</si>
  <si>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</si>
  <si>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</si>
  <si>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</si>
  <si>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</si>
  <si>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</si>
  <si>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</si>
  <si>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</si>
  <si>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</si>
  <si>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</si>
  <si>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</si>
  <si>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</si>
  <si>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</si>
  <si>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</si>
  <si>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</si>
  <si>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</si>
  <si>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</si>
  <si>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</si>
  <si>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</si>
  <si>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</si>
  <si>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</si>
  <si>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</si>
  <si>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</si>
  <si>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</si>
  <si>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</si>
  <si>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</si>
  <si>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</si>
  <si>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</si>
  <si>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</si>
  <si>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</si>
  <si>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</si>
  <si>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</si>
  <si>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</si>
  <si>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</si>
  <si>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</si>
  <si>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</si>
  <si>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</si>
  <si>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</si>
  <si>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</si>
  <si>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</si>
  <si>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</si>
  <si>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</si>
  <si>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</si>
  <si>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</si>
  <si>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</si>
  <si>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</si>
  <si>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</si>
  <si>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</si>
  <si>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</si>
  <si>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</si>
  <si>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</si>
  <si>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</si>
  <si>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</si>
  <si>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</si>
  <si>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</si>
  <si>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</si>
  <si>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</si>
  <si>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</si>
  <si>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</si>
  <si>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</si>
  <si>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</si>
  <si>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</si>
  <si>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</si>
  <si>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</si>
  <si>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</si>
  <si>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</si>
  <si>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</si>
  <si>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</si>
  <si>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</si>
  <si>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</si>
  <si>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</si>
  <si>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</si>
  <si>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</si>
  <si>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</si>
  <si>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</si>
  <si>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</si>
  <si>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</si>
  <si>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</si>
  <si>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</si>
  <si>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</si>
  <si>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</si>
  <si>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</si>
  <si>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</si>
  <si>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</si>
  <si>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</si>
  <si>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</si>
  <si>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</si>
  <si>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</si>
  <si>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</si>
  <si>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</si>
  <si>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</si>
  <si>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</si>
  <si>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</si>
  <si>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</si>
  <si>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</si>
  <si>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</si>
  <si>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</si>
  <si>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</si>
  <si>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</si>
  <si>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</si>
  <si>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</si>
  <si>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</si>
  <si>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</si>
  <si>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</si>
  <si>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</si>
  <si>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</si>
  <si>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</si>
  <si>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</si>
  <si>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</si>
  <si>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</si>
  <si>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</si>
  <si>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</si>
  <si>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</si>
  <si>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</si>
  <si>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</si>
  <si>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</si>
  <si>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</si>
  <si>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</si>
  <si>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</si>
  <si>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</si>
  <si>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</si>
  <si>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</si>
  <si>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</si>
  <si>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</si>
  <si>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</si>
  <si>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</si>
  <si>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</si>
  <si>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</si>
  <si>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</si>
  <si>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</si>
  <si>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</si>
  <si>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</si>
  <si>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</si>
  <si>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</si>
  <si>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</si>
  <si>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</si>
  <si>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</si>
  <si>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</si>
  <si>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</si>
  <si>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</si>
  <si>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</si>
  <si>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</si>
  <si>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</si>
  <si>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</si>
  <si>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</si>
  <si>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</si>
  <si>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</si>
  <si>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</si>
  <si>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</si>
  <si>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</si>
  <si>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</si>
  <si>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</si>
  <si>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</si>
  <si>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</si>
  <si>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</si>
  <si>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</si>
  <si>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</si>
  <si>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</si>
  <si>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</si>
  <si>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</si>
  <si>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</si>
  <si>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</si>
  <si>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</si>
  <si>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</si>
  <si>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</si>
  <si>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</si>
  <si>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</si>
  <si>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</si>
  <si>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</si>
  <si>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</si>
  <si>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</si>
  <si>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</si>
  <si>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</si>
  <si>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</si>
  <si>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</si>
  <si>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</si>
  <si>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</si>
  <si>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</si>
  <si>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</si>
  <si>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</si>
  <si>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</si>
  <si>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</si>
  <si>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</si>
  <si>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</si>
  <si>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</si>
  <si>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</si>
  <si>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</si>
  <si>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</si>
  <si>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</si>
  <si>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</si>
  <si>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</si>
  <si>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</si>
  <si>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</si>
  <si>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</si>
  <si>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</si>
  <si>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</si>
  <si>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</si>
  <si>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</si>
  <si>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</si>
  <si>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</si>
  <si>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</si>
  <si>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</si>
  <si>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</si>
  <si>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</si>
  <si>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</si>
  <si>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</si>
  <si>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</si>
  <si>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</si>
  <si>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</si>
  <si>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</si>
  <si>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</si>
  <si>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</si>
  <si>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</si>
  <si>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</si>
  <si>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</si>
  <si>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</si>
  <si>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</si>
  <si>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</si>
  <si>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</si>
  <si>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</si>
  <si>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</si>
  <si>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</si>
  <si>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</si>
  <si>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</si>
  <si>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</si>
  <si>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</si>
  <si>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</si>
  <si>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</si>
  <si>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</si>
  <si>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</si>
  <si>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</si>
  <si>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</si>
  <si>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</si>
  <si>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</si>
  <si>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</si>
  <si>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</si>
  <si>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</si>
  <si>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</si>
  <si>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</si>
  <si>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</si>
  <si>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</si>
  <si>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</si>
  <si>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</si>
  <si>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</si>
  <si>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</si>
  <si>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</si>
  <si>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</si>
  <si>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</si>
  <si>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</si>
  <si>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</si>
  <si>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</si>
  <si>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</si>
  <si>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</si>
  <si>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</si>
  <si>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</si>
  <si>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</si>
  <si>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</si>
  <si>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</si>
  <si>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</si>
  <si>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</si>
  <si>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</si>
  <si>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</si>
  <si>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</si>
  <si>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</si>
  <si>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</si>
  <si>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</si>
  <si>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</si>
  <si>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</si>
  <si>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</si>
  <si>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</si>
  <si>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</si>
  <si>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</si>
  <si>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</si>
  <si>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</si>
  <si>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</si>
  <si>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</si>
  <si>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</si>
  <si>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</si>
  <si>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</si>
  <si>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</si>
  <si>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</si>
  <si>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</si>
  <si>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</si>
  <si>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</si>
  <si>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</si>
  <si>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</si>
  <si>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</si>
  <si>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</si>
  <si>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</si>
  <si>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</si>
  <si>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</si>
  <si>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</si>
  <si>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</si>
  <si>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</si>
  <si>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</si>
  <si>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</si>
  <si>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</si>
  <si>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</si>
  <si>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</si>
  <si>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</si>
  <si>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</si>
  <si>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</si>
  <si>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</si>
  <si>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</si>
  <si>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</si>
  <si>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</si>
  <si>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</si>
  <si>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</si>
  <si>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</si>
  <si>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</si>
  <si>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</si>
  <si>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</si>
  <si>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</si>
  <si>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</si>
  <si>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</si>
  <si>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</si>
  <si>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</si>
  <si>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</si>
  <si>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</si>
  <si>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</si>
  <si>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</si>
  <si>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</si>
  <si>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</si>
  <si>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</si>
  <si>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</si>
  <si>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</si>
  <si>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</si>
  <si>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</si>
  <si>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</si>
  <si>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</si>
  <si>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</si>
  <si>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</si>
  <si>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</si>
  <si>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</si>
  <si>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</si>
  <si>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</si>
  <si>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</si>
  <si>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</si>
  <si>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</si>
  <si>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</si>
  <si>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</si>
  <si>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</si>
  <si>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</si>
  <si>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</si>
  <si>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</si>
  <si>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</si>
  <si>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</si>
  <si>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</si>
  <si>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</si>
  <si>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</si>
  <si>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</si>
  <si>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</si>
  <si>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</si>
  <si>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</si>
  <si>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</si>
  <si>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</si>
  <si>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</si>
  <si>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</si>
  <si>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</si>
  <si>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</si>
  <si>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</si>
  <si>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</si>
  <si>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</si>
  <si>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</si>
  <si>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</si>
  <si>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</si>
  <si>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</si>
  <si>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</si>
  <si>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</si>
  <si>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</si>
  <si>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</si>
  <si>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</si>
  <si>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</si>
  <si>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</si>
  <si>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</si>
  <si>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</si>
  <si>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</si>
  <si>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</si>
  <si>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</si>
  <si>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</si>
  <si>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</si>
  <si>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</si>
  <si>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</si>
  <si>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</si>
  <si>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</si>
  <si>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</si>
  <si>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</si>
  <si>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</si>
  <si>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</si>
  <si>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</si>
  <si>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</si>
  <si>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</si>
  <si>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</si>
  <si>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</si>
  <si>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</si>
  <si>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</si>
  <si>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</si>
  <si>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</si>
  <si>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</si>
  <si>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</si>
  <si>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</si>
  <si>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</si>
  <si>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</si>
  <si>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</si>
  <si>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</si>
  <si>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</si>
  <si>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</si>
  <si>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</si>
  <si>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</si>
  <si>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</si>
  <si>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</si>
  <si>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</si>
  <si>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</si>
  <si>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</si>
  <si>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</si>
  <si>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</si>
  <si>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</si>
  <si>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</si>
  <si>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</si>
  <si>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</si>
  <si>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</si>
  <si>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</si>
  <si>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</si>
  <si>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</si>
  <si>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</si>
  <si>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</si>
  <si>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</si>
  <si>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</si>
  <si>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</si>
  <si>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</si>
  <si>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</si>
  <si>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</si>
  <si>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</si>
  <si>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</si>
  <si>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</si>
  <si>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</si>
  <si>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</si>
  <si>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</si>
  <si>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</si>
  <si>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</si>
  <si>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</si>
  <si>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</si>
  <si>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</si>
  <si>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</si>
  <si>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</si>
  <si>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</si>
  <si>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</si>
  <si>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</si>
  <si>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</si>
  <si>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</si>
  <si>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</si>
  <si>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</si>
  <si>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</si>
  <si>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</si>
  <si>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</si>
  <si>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</si>
  <si>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</si>
  <si>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</si>
  <si>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</si>
  <si>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</si>
  <si>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</si>
  <si>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</si>
  <si>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</si>
  <si>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</si>
  <si>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</si>
  <si>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</si>
  <si>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</si>
  <si>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</si>
  <si>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</si>
  <si>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</si>
  <si>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</si>
  <si>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</si>
  <si>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</si>
  <si>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</si>
  <si>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</si>
  <si>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</si>
  <si>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</si>
  <si>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</si>
  <si>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</si>
  <si>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</si>
  <si>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</si>
  <si>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</si>
  <si>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</si>
  <si>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</si>
  <si>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</si>
  <si>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</si>
  <si>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</si>
  <si>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</si>
  <si>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</si>
  <si>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</si>
  <si>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</si>
  <si>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</si>
  <si>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</si>
  <si>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</si>
  <si>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</si>
  <si>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</si>
  <si>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</si>
  <si>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</si>
  <si>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</si>
  <si>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</si>
  <si>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</si>
  <si>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</si>
  <si>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</si>
  <si>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</si>
  <si>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</si>
  <si>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</si>
  <si>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</si>
  <si>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</si>
  <si>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</si>
  <si>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</si>
  <si>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</si>
  <si>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</si>
  <si>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</si>
  <si>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</si>
  <si>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</si>
  <si>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</si>
  <si>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</si>
  <si>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</si>
  <si>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</si>
  <si>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</si>
  <si>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</si>
  <si>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</si>
  <si>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</si>
  <si>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</si>
  <si>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</si>
  <si>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</si>
  <si>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</si>
  <si>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</si>
  <si>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</si>
  <si>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</si>
  <si>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</si>
  <si>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</si>
  <si>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</si>
  <si>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</si>
  <si>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</si>
  <si>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</si>
  <si>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</si>
  <si>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</si>
  <si>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</si>
  <si>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</si>
  <si>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</si>
  <si>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</si>
  <si>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</si>
  <si>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</si>
  <si>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</si>
  <si>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</si>
  <si>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</si>
  <si>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</si>
  <si>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</si>
  <si>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</si>
  <si>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</si>
  <si>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</si>
  <si>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</si>
  <si>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</si>
  <si>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</si>
  <si>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</si>
  <si>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</si>
  <si>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</si>
  <si>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</si>
  <si>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</si>
  <si>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</si>
  <si>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</si>
  <si>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</si>
  <si>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</si>
  <si>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</si>
  <si>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</si>
  <si>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</si>
  <si>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</si>
  <si>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</si>
  <si>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</si>
  <si>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</si>
  <si>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</si>
  <si>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</si>
  <si>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</si>
  <si>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</si>
  <si>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</si>
  <si>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</si>
  <si>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</si>
  <si>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</si>
  <si>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</si>
  <si>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</si>
  <si>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</si>
  <si>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</si>
  <si>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</si>
  <si>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</si>
  <si>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</si>
  <si>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</si>
  <si>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</si>
  <si>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</si>
  <si>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</si>
  <si>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</si>
  <si>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</si>
  <si>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</si>
  <si>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</si>
  <si>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</si>
  <si>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</si>
  <si>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</si>
  <si>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</si>
  <si>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</si>
  <si>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</si>
  <si>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</si>
  <si>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</si>
  <si>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</si>
  <si>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</si>
  <si>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</si>
  <si>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</si>
  <si>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</si>
  <si>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</si>
  <si>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</si>
  <si>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</si>
  <si>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</si>
  <si>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</si>
  <si>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</si>
  <si>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</si>
  <si>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</si>
  <si>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</si>
  <si>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</si>
  <si>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</si>
  <si>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</si>
  <si>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</si>
  <si>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</si>
  <si>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</si>
  <si>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</si>
  <si>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</si>
  <si>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</si>
  <si>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</si>
  <si>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</si>
  <si>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</si>
  <si>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</si>
  <si>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</si>
  <si>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</si>
  <si>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</si>
  <si>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</si>
  <si>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</si>
  <si>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</si>
  <si>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</si>
  <si>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</si>
  <si>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</si>
  <si>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</si>
  <si>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</si>
  <si>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</si>
  <si>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</si>
  <si>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</si>
  <si>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</si>
  <si>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</si>
  <si>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</si>
  <si>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</si>
  <si>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</si>
  <si>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</si>
  <si>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</si>
  <si>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</si>
  <si>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</si>
  <si>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</si>
  <si>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</si>
  <si>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</si>
  <si>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</si>
  <si>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</si>
  <si>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</si>
  <si>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</si>
  <si>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</si>
  <si>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</si>
  <si>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</si>
  <si>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</si>
  <si>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</si>
  <si>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</si>
  <si>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</si>
  <si>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</si>
  <si>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</si>
  <si>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</si>
  <si>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</si>
  <si>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</si>
  <si>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</si>
  <si>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</si>
  <si>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</si>
  <si>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</si>
  <si>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</si>
  <si>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</si>
  <si>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</si>
  <si>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</si>
  <si>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</si>
  <si>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</si>
  <si>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</si>
  <si>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</si>
  <si>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</si>
  <si>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</si>
  <si>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</si>
  <si>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</si>
  <si>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</si>
  <si>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</si>
  <si>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</si>
  <si>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 xml:space="preserve">2025-12-06 16:47:43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</si>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</sst>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334.76669814814522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45997.715124074071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45997.715124074071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45997.715124074071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45997.715124074071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45997.715124074071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45997.715124074071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45997.715124074071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45997.715124074071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45997.715124074071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45997.715124074071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45997.715124074071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45997.715124074071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45997.715124074071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45997.715124074071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45997.715124074071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45997.715124074071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45997.715124074071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45997.715124074071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45997.715124074071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45997.715124074071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45997.715124074071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45997.715124074071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45997.715124074071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45997.715124074071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45997.715124074071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45997.715124074071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45997.715124074071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45997.715124074071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45997.715124074071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45997.715124074071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45997.715124074071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45997.715124074071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45997.715124074071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45997.715124074071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45997.715124074071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45997.715124074071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45997.715124074071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45997.715124074071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45997.715124074071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45997.715124074071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45997.715124074071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45997.715124074071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45997.715124074071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45997.715124074071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45997.715124074071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45997.715124074071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45997.715124074071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45997.715124074071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45997.715124074071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45997.715124074071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45997.715124074071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45997.715124074071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45997.715124074071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45997.715124074071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45997.715124074071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45997.715124074071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45997.715124074071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45997.715124074071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45997.715124074071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45997.715124074071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45997.715124074071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45997.715124074071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45997.715124074071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45997.715124074071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45997.715124074071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45997.715124074071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45997.715124074071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45997.715124074071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45997.715124074071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45997.715124074071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45997.715124074071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45997.715124074071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45997.715124074071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45997.715124074071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45997.715124074071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45997.715124074071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45997.715124074071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45997.715124074071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45997.715124074071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45997.715124074071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45997.715124074071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45997.715124074071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45997.715124074071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45997.715124074071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45997.715124074071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45997.715124074071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45997.715124074071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45997.715124074071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45997.715124074071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45997.715124074071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45997.715124074071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45997.715124074071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45997.715124074071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45997.715124074071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45997.715124074071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45997.715124074071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45997.715124074071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45997.715124074071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45997.715124074071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45997.715124074071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45997.715124074071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45997.715124074071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45997.715124074071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45997.715124074071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45997.715124074071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45997.715124074071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45997.715124074071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45997.715124074071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45997.715124074071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45997.715124074071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45997.715124074071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45997.715124074071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45997.715124074071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45997.715124074071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45997.715124074071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45997.715124074071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45997.715124074071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45997.715124074071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45997.715124074071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45997.715124074071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45997.715124074071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45997.715124074071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45997.715124074071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45997.715124074071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45997.715124074071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45997.715124074071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45997.715124074071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45997.715124074071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45997.715124074071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45997.715124074071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45997.715124074071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45997.715124074071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45997.715124074071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45997.715124074071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45997.715124074071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45997.715124074071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45997.715124074071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45997.715124074071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45997.715124074071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45997.715124074071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45997.715124074071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45997.715124074071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45997.715124074071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45997.715124074071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45997.715124074071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45997.715124074071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45997.715124074071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45997.715124074071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45997.715124074071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45997.715124074071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45997.715124074071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45997.715124074071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45997.715124074071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45997.715124074071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45997.715124074071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45997.715124074071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45997.715124074071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45997.715124074071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45997.715124074071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45997.715124074071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45997.715124074071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45997.715124074071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45997.715124074071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45997.715124074071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45997.715124074071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45997.715124074071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45997.715124074071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45997.715124074071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45997.715124074071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45997.715124074071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45997.715124074071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45997.715124074071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45997.715124074071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45997.715124074071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45997.715124074071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45997.715124074071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45997.715124074071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45997.715124074071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45997.715124074071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45997.715124074071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45997.715124074071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45997.715124074071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45997.715124074071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45997.715124074071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45997.715124074071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45997.715124074071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45997.715124074071</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1A9DC9CD-3ADD-423C-97D7-D7FF3DBF84D4}"/>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tabSelected="1" workbookViewId="0">
      <selection activeCell="E7" sqref="E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172.71528611110989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13.327705092589895</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0.3597421296290122</v>
      </c>
      <c r="H5" s="71">
        <v>45997.339432870373</v>
      </c>
      <c r="I5" s="58" t="str">
        <f>IFERROR(VLOOKUP(D5,DB!A:F,6,0),"")</f>
        <v>SCECO</v>
      </c>
      <c r="J5" s="58" t="str">
        <f>IFERROR(VLOOKUP(D5,DB!A:G,7,0),"")</f>
        <v>Dead</v>
      </c>
      <c r="K5" s="82" t="s">
        <v>39118</v>
      </c>
      <c r="L5" s="58" t="str">
        <f>IFERROR(VLOOKUP(D5,DB!A:I,9,0),"")</f>
        <v>Latis</v>
      </c>
    </row>
    <row r="6" spans="1:12" s="155" customFormat="1" ht="31.5" customHeight="1">
      <c r="A6" s="156" t="s">
        <v>39119</v>
      </c>
      <c r="B6" s="58" t="str">
        <f>IFERROR(VLOOKUP(D6,DB!A:K,11,0),"")</f>
        <v>R2</v>
      </c>
      <c r="C6" s="58">
        <v>1</v>
      </c>
      <c r="D6" s="58" t="s">
        <v>25914</v>
      </c>
      <c r="E6" s="58" t="s">
        <v>39109</v>
      </c>
      <c r="F6" s="71">
        <v>45997.700995370367</v>
      </c>
      <c r="G6" s="72">
        <f ca="1">IFERROR(NOW()-F6,"-")</f>
        <v>1.412870370404562E-2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9.3254629609873518E-3</v>
      </c>
      <c r="H7" s="157" t="s">
        <v>39123</v>
      </c>
      <c r="I7" s="18" t="str">
        <f>IFERROR(VLOOKUP(D7,DB!A:F,6,0),"")</f>
        <v/>
      </c>
      <c r="J7" s="18" t="str">
        <f>IFERROR(VLOOKUP(D7,DB!A:G,7,0),"")</f>
        <v/>
      </c>
      <c r="K7" s="19"/>
      <c r="L7" s="58" t="s">
        <v>8215</v>
      </c>
    </row>
    <row r="8" spans="1:12" ht="31.5" customHeight="1">
      <c r="A8" s="96"/>
      <c r="B8" s="18" t="str">
        <f>IFERROR(VLOOKUP(D8,DB!A:K,11,0),"")</f>
        <v/>
      </c>
      <c r="C8" s="18"/>
      <c r="D8" s="18"/>
      <c r="E8" s="18"/>
      <c r="F8" s="97"/>
      <c r="G8" s="98">
        <f ca="1">IFERROR(NOW()-F8,"-")</f>
        <v>45997.715124074071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45997.715124074071</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45997.715124074071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45997.715124074071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45997.715124074071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45997.715124074071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45997.715124074071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45997.715124074071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45997.715124074071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45997.715124074071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45997.715124074071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45997.715124074071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45997.715124074071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45997.715124074071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45997.715124074071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45997.715124074071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45997.715124074071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45997.715124074071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45997.715124074071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45997.715124074071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45997.715124074071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45997.715124074071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45997.715124074071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45997.715124074071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45997.715124074071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45997.715124074071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45997.715124074071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45997.715124074071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45997.715124074071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45997.715124074071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45997.715124074071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45997.715124074071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45997.715124074071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45997.715124074071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45997.715124074071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45997.715124074071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45997.715124074071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45997.715124074071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45997.715124074071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45997.715124074071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45997.715124074071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45997.715124074071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45997.715124074071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45997.715124074071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45997.715124074071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45997.715124074071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45997.715124074071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45997.715124074071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45997.715124074071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45997.715124074071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45997.715124074071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45997.715124074071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45997.715124074071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45997.715124074071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45997.715124074071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45997.715124074071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45997.715124074071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45997.715124074071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45997.715124074071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45997.715124074071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45997.715124074071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45997.715124074071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45997.715124074071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45997.715124074071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45997.715124074071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45997.715124074071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45997.715124074071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45997.715124074071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45997.715124074071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45997.715124074071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45997.715124074071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45997.715124074071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45997.715124074071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45997.715124074071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45997.715124074071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45997.715124074071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45997.715124074071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45997.715124074071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45997.715124074071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45997.715124074071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45997.715124074071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45997.715124074071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45997.715124074071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45997.715124074071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45997.715124074071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45997.715124074071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45997.715124074071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45997.715124074071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45997.715124074071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45997.715124074071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45997.715124074071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45997.715124074071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45997.715124074071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45997.715124074071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45997.715124074071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45997.715124074071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45997.715124074071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45997.715124074071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45997.715124074071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45997.715124074071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45997.715124074071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45997.715124074071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45997.715124074071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45997.715124074071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45997.715124074071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45997.715124074071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45997.715124074071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45997.715124074071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45997.715124074071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45997.715124074071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45997.715124074071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45997.715124074071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45997.715124074071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45997.715124074071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45997.715124074071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45997.715124074071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45997.715124074071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45997.715124074071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45997.715124074071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45997.715124074071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45997.715124074071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45997.715124074071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45997.715124074071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45997.715124074071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45997.715124074071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45997.715124074071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45997.715124074071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45997.715124074071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45997.715124074071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45997.715124074071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45997.715124074071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45997.715124074071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45997.715124074071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45997.715124074071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45997.715124074071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45997.715124074071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45997.715124074071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45997.715124074071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45997.715124074071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45997.715124074071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45997.715124074071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45997.715124074071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45997.715124074071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45997.715124074071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45997.715124074071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45997.715124074071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45997.715124074071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45997.715124074071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45997.715124074071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45997.715124074071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45997.715124074071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45997.715124074071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45997.715124074071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45997.715124074071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45997.715124074071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45997.715124074071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45997.715124074071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45997.715124074071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45997.715124074071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45997.715124074071</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45997.715124074071</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45997.715124074071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45997.715124074071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45997.715124074071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45997.715124074071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45997.715124074071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45997.715124074071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45997.715124074071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45997.715124074071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45997.715124074071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45997.715124074071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45997.715124074071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45997.715124074071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45997.715124074071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45997.715124074071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45997.715124074071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45997.715124074071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45997.715124074071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45997.715124074071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45997.715124074071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45997.715124074071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45997.715124074071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45997.715124074071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45997.715124074071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45997.715124074071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45997.715124074071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45997.715124074071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45997.715124074071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45997.715124074071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45997.715124074071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45997.715124074071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45997.715124074071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45997.715124074071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45997.715124074071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45997.715124074071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45997.715124074071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45997.715124074071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45997.715124074071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45997.715124074071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45997.715124074071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45997.715124074071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45997.715124074071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45997.715124074071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45997.715124074071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45997.715124074071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45997.715124074071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45997.715124074071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45997.715124074071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45997.715124074071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45997.715124074071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45997.715124074071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45997.715124074071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45997.715124074071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45997.715124074071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45997.715124074071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45997.715124074071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45997.715124074071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45997.715124074071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45997.715124074071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45997.715124074071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45997.715124074071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45997.715124074071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45997.715124074071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45997.715124074071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45997.715124074071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45997.715124074071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45997.715124074071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45997.715124074071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45997.715124074071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45997.715124074071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45997.715124074071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45997.715124074071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45997.715124074071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45997.715124074071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45997.715124074071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45997.715124074071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45997.715124074071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45997.715124074071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45997.715124074071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45997.715124074071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45997.715124074071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45997.715124074071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45997.715124074071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45997.715124074071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45997.715124074071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45997.715124074071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45997.715124074071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45997.715124074071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45997.715124074071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45997.715124074071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45997.715124074071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45997.715124074071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45997.715124074071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45997.715124074071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45997.715124074071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45997.715124074071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45997.715124074071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45997.715124074071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45997.715124074071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45997.715124074071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45997.715124074071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45997.715124074071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45997.715124074071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45997.715124074071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45997.715124074071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45997.715124074071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45997.715124074071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45997.715124074071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45997.715124074071</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45997.715124074071</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45997.715124074071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45997.715124074071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45997.715124074071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45997.715124074071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45997.715124074071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45997.715124074071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45997.715124074071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45997.715124074071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45997.715124074071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45997.715124074071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45997.715124074071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45997.715124074071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45997.715124074071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45997.715124074071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45997.715124074071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45997.715124074071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45997.715124074071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45997.715124074071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45997.715124074071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45997.715124074071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45997.715124074071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45997.715124074071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45997.715124074071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45997.715124074071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45997.715124074071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45997.715124074071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45997.715124074071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45997.715124074071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45997.715124074071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45997.715124074071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45997.715124074071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45997.715124074071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45997.715124074071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45997.715124074071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45997.715124074071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45997.715124074071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45997.715124074071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45997.715124074071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45997.715124074071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45997.715124074071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45997.715124074071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45997.715124074071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45997.715124074071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45997.715124074071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45997.715124074071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45997.715124074071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45997.715124074071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45997.715124074071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45997.715124074071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45997.715124074071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45997.715124074071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45997.715124074071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45997.715124074071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45997.715124074071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45997.715124074071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45997.715124074071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45997.715124074071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45997.715124074071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45997.715124074071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45997.715124074071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45997.715124074071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45997.715124074071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45997.715124074071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45997.715124074071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45997.715124074071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45997.715124074071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45997.715124074071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45997.715124074071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45997.715124074071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45997.715124074071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45997.715124074071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45997.715124074071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45997.715124074071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45997.715124074071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45997.715124074071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45997.715124074071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45997.715124074071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45997.715124074071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45997.715124074071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45997.715124074071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45997.715124074071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45997.715124074071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45997.715124074071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45997.715124074071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45997.715124074071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45997.715124074071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45997.715124074071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45997.715124074071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45997.715124074071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45997.715124074071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45997.715124074071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45997.715124074071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45997.715124074071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45997.715124074071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45997.715124074071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45997.715124074071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45997.715124074071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45997.715124074071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45997.715124074071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45997.715124074071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45997.715124074071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45997.715124074071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45997.715124074071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45997.715124074071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45997.715124074071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45997.715124074071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45997.715124074071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45997.715124074071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45997.715124074071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45997.715124074071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45997.715124074071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45997.715124074071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45997.715124074071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45997.715124074071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45997.715124074071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45997.715124074071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45997.715124074071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45997.715124074071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45997.715124074071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45997.715124074071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45997.715124074071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45997.715124074071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45997.715124074071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45997.715124074071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45997.715124074071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45997.715124074071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45997.715124074071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45997.715124074071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45997.715124074071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45997.715124074071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45997.715124074071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45997.715124074071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45997.715124074071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45997.715124074071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45997.715124074071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45997.715124074071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45997.715124074071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45997.715124074071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45997.715124074071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45997.715124074071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45997.715124074071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45997.715124074071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45997.715124074071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45997.715124074071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45997.715124074071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45997.715124074071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45997.715124074071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45997.715124074071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45997.715124074071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45997.715124074071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45997.715124074071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45997.715124074071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45997.715124074071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45997.715124074071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45997.715124074071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45997.715124074071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45997.715124074071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45997.715124074071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45997.715124074071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45997.715124074071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45997.715124074071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45997.715124074071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45997.715124074071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45997.715124074071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45997.715124074071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45997.715124074071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45997.715124074071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45997.715124074071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45997.715124074071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45997.715124074071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45997.715124074071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45997.715124074071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45997.715124074071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45997.715124074071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45997.715124074071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45997.715124074071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45997.715124074071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45997.715124074071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45997.715124074071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45997.715124074071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45997.715124074071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45997.715124074071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45997.715124074071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45997.715124074071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45997.715124074071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45997.715124074071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45997.715124074071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45997.715124074071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45997.715124074071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45997.715124074071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45997.715124074071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45997.715124074071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45997.715124074071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45997.715124074071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45997.715124074071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45997.715124074071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45997.715124074071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45997.715124074071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45997.715124074071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45997.715124074071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45997.715124074071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45997.715124074071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45997.715124074071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45997.715124074071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45997.715124074071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45997.715124074071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45997.715124074071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45997.715124074071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45997.715124074071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45997.715124074071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45997.715124074071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45997.715124074071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45997.715124074071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45997.715124074071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45997.715124074071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45997.715124074071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45997.715124074071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45997.715124074071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45997.715124074071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45997.715124074071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45997.715124074071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45997.715124074071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45997.715124074071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45997.715124074071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45997.715124074071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45997.715124074071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45997.715124074071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45997.715124074071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45997.715124074071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45997.715124074071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45997.715124074071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45997.715124074071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45997.715124074071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45997.715124074071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45997.715124074071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45997.715124074071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45997.715124074071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45997.715124074071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45997.715124074071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45997.715124074071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45997.715124074071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45997.715124074071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45997.715124074071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45997.715124074071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45997.715124074071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45997.715124074071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45997.715124074071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45997.715124074071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45997.715124074071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45997.715124074071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45997.715124074071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45997.715124074071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45997.715124074071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45997.715124074071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45997.715124074071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45997.715124074071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45997.715124074071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45997.715124074071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45997.715124074071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45997.715124074071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45997.715124074071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45997.715124074071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45997.715124074071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45997.715124074071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45997.715124074071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45997.715124074071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45997.715124074071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45997.715124074071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45997.715124074071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45997.715124074071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45997.715124074071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45997.715124074071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45997.715124074071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45997.715124074071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45997.715124074071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45997.715124074071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45997.715124074071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45997.715124074071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45997.715124074071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45997.715124074071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45997.715124074071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45997.715124074071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45997.715124074071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45997.715124074071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45997.715124074071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45997.715124074071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45997.715124074071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45997.715124074071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45997.715124074071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45997.715124074071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45997.715124074071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45997.715124074071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45997.715124074071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45997.715124074071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45997.715124074071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45997.715124074071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45997.715124074071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45997.715124074071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45997.715124074071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45997.715124074071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45997.715124074071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45997.715124074071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45997.715124074071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45997.715124074071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45997.715124074071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45997.715124074071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45997.715124074071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45997.715124074071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45997.715124074071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45997.715124074071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45997.715124074071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45997.715124074071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45997.715124074071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45997.715124074071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45997.715124074071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45997.715124074071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45997.715124074071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45997.715124074071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45997.715124074071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45997.715124074071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45997.715124074071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45997.715124074071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45997.715124074071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45997.715124074071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45997.715124074071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45997.715124074071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45997.715124074071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45997.715124074071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45997.715124074071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45997.715124074071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45997.715124074071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45997.715124074071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45997.715124074071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45997.715124074071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45997.715124074071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45997.715124074071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45997.715124074071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45997.715124074071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45997.715124074071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45997.715124074071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45997.715124074071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45997.715124074071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45997.715124074071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45997.715124074071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45997.715124074071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45997.715124074071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45997.715124074071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45997.715124074071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45997.715124074071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45997.715124074071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45997.715124074071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45997.715124074071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45997.715124074071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45997.715124074071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45997.715124074071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45997.715124074071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45997.715124074071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45997.715124074071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45997.715124074071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45997.715124074071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45997.715124074071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45997.715124074071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45997.715124074071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45997.715124074071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45997.715124074071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45997.715124074071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45997.715124074071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45997.715124074071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45997.715124074071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45997.715124074071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45997.715124074071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45997.715124074071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45997.715124074071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45997.715124074071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45997.715124074071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45997.715124074071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45997.715124074071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45997.715124074071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45997.715124074071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45997.715124074071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45997.715124074071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45997.715124074071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45997.715124074071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45997.715124074071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45997.715124074071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45997.715124074071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45997.715124074071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45997.715124074071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45997.715124074071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45997.715124074071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45997.715124074071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45997.715124074071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45997.715124074071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45997.715124074071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45997.715124074071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45997.715124074071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45997.715124074071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45997.715124074071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45997.715124074071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45997.715124074071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45997.715124074071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45997.715124074071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45997.715124074071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45997.715124074071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45997.715124074071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45997.715124074071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45997.715124074071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45997.715124074071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45997.715124074071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45997.715124074071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45997.715124074071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45997.715124074071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45997.715124074071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45997.715124074071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45997.715124074071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45997.715124074071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45997.715124074071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45997.715124074071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45997.715124074071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45997.715124074071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45997.715124074071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45997.715124074071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45997.715124074071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45997.715124074071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45997.715124074071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45997.715124074071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45997.715124074071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45997.715124074071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45997.715124074071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45997.715124074071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45997.715124074071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45997.715124074071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45997.715124074071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45997.715124074071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45997.715124074071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45997.715124074071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45997.715124074071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45997.715124074071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45997.715124074071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45997.715124074071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45997.715124074071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45997.715124074071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45997.715124074071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45997.715124074071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45997.715124074071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45997.715124074071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45997.715124074071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45997.715124074071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45997.715124074071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45997.715124074071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45997.715124074071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45997.715124074071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45997.715124074071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45997.715124074071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45997.715124074071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45997.715124074071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45997.715124074071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45997.715124074071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45997.715124074071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45997.715124074071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45997.715124074071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45997.715124074071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45997.715124074071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45997.715124074071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45997.715124074071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45997.715124074071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45997.715124074071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45997.715124074071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45997.715124074071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45997.715124074071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45997.715124074071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45997.715124074071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45997.715124074071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45997.715124074071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45997.715124074071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45997.715124074071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45997.715124074071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45997.715124074071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45997.715124074071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45997.715124074071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45997.715124074071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45997.715124074071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45997.715124074071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45997.715124074071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45997.715124074071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45997.715124074071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45997.715124074071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45997.715124074071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45997.715124074071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45997.715124074071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45997.715124074071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45997.715124074071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45997.715124074071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45997.715124074071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45997.715124074071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45997.715124074071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45997.715124074071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45997.715124074071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45997.715124074071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45997.715124074071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45997.715124074071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45997.715124074071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45997.715124074071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45997.715124074071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45997.715124074071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45997.715124074071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45997.715124074071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45997.715124074071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45997.715124074071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45997.715124074071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45997.715124074071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45997.715124074071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45997.715124074071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45997.715124074071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45997.715124074071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45997.715124074071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45997.715124074071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45997.715124074071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45997.715124074071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45997.715124074071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45997.715124074071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45997.715124074071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45997.715124074071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45997.715124074071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45997.715124074071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45997.715124074071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45997.715124074071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45997.715124074071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45997.715124074071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45997.715124074071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45997.715124074071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45997.715124074071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45997.715124074071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45997.715124074071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45997.715124074071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45997.715124074071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45997.715124074071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45997.715124074071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45997.715124074071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45997.715124074071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45997.715124074071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45997.715124074071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45997.715124074071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45997.715124074071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45997.715124074071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45997.715124074071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45997.715124074071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45997.715124074071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45997.715124074071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45997.715124074071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45997.715124074071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45997.715124074071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45997.715124074071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45997.715124074071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45997.715124074071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45997.715124074071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45997.715124074071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45997.715124074071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45997.715124074071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45997.715124074071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45997.715124074071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45997.715124074071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45997.715124074071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45997.715124074071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45997.715124074071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45997.715124074071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45997.715124074071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45997.715124074071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45997.715124074071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45997.715124074071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45997.715124074071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45997.715124074071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45997.715124074071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45997.715124074071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45997.715124074071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45997.715124074071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45997.715124074071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45997.715124074071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45997.715124074071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45997.715124074071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45997.715124074071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45997.715124074071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45997.715124074071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45997.715124074071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45997.715124074071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45997.715124074071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45997.715124074071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45997.715124074071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45997.715124074071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45997.715124074071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45997.715124074071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45997.715124074071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45997.715124074071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45997.715124074071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45997.715124074071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45997.715124074071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45997.715124074071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45997.715124074071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45997.715124074071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45997.715124074071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45997.715124074071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45997.715124074071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45997.715124074071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45997.715124074071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45997.715124074071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45997.715124074071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45997.715124074071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45997.715124074071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45997.715124074071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45997.715124074071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45997.715124074071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45997.715124074071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45997.715124074071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45997.715124074071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45997.715124074071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45997.715124074071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45997.715124074071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45997.715124074071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45997.715124074071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45997.715124074071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45997.715124074071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45997.715124074071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45997.715124074071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45997.715124074071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45997.715124074071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45997.715124074071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45997.715124074071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45997.715124074071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45997.715124074071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45997.715124074071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45997.715124074071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45997.715124074071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45997.715124074071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45997.715124074071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45997.715124074071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45997.715124074071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45997.715124074071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45997.715124074071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45997.715124074071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45997.715124074071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45997.715124074071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45997.715124074071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45997.715124074071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45997.715124074071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45997.715124074071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45997.715124074071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45997.715124074071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45997.715124074071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45997.715124074071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45997.715124074071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45997.715124074071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45997.715124074071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45997.715124074071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45997.715124074071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45997.715124074071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45997.715124074071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45997.715124074071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45997.715124074071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45997.715124074071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45997.715124074071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45997.715124074071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45997.715124074071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45997.715124074071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45997.715124074071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45997.715124074071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45997.715124074071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45997.715124074071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45997.715124074071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45997.715124074071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45997.715124074071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45997.715124074071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45997.715124074071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45997.715124074071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45997.715124074071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45997.715124074071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45997.715124074071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45997.715124074071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45997.715124074071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45997.715124074071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45997.715124074071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45997.715124074071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45997.715124074071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45997.715124074071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45997.715124074071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45997.715124074071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45997.715124074071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45997.715124074071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45997.715124074071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45997.715124074071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45997.715124074071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45997.715124074071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45997.715124074071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45997.715124074071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45997.715124074071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45997.715124074071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45997.715124074071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45997.715124074071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45997.715124074071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45997.715124074071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45997.715124074071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45997.715124074071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45997.715124074071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45997.715124074071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45997.715124074071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45997.715124074071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45997.715124074071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45997.715124074071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45997.715124074071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45997.715124074071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45997.715124074071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45997.715124074071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45997.715124074071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45997.715124074071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45997.715124074071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45997.715124074071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45997.715124074071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45997.715124074071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45997.715124074071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45997.715124074071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45997.715124074071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45997.715124074071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45997.715124074071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45997.715124074071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45997.715124074071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45997.715124074071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45997.715124074071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45997.715124074071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45997.715124074071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45997.715124074071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45997.715124074071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45997.715124074071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45997.715124074071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45997.715124074071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45997.715124074071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45997.715124074071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45997.715124074071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45997.715124074071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45997.715124074071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45997.715124074071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45997.715124074071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45997.715124074071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45997.715124074071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45997.715124074071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45997.715124074071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45997.715124074071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45997.715124074071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45997.715124074071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45997.715124074071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45997.715124074071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45997.715124074071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45997.715124074071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45997.715124074071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45997.715124074071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45997.715124074071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45997.715124074071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45997.715124074071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45997.715124074071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45997.715124074071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45997.715124074071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45997.715124074071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45997.715124074071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45997.715124074071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45997.715124074071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45997.715124074071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45997.715124074071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45997.715124074071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45997.715124074071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45997.715124074071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45997.715124074071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45997.715124074071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45997.715124074071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45997.715124074071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45997.715124074071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45997.715124074071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45997.715124074071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45997.715124074071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45997.715124074071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45997.715124074071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45997.715124074071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45997.715124074071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45997.715124074071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45997.715124074071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45997.715124074071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45997.715124074071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45997.715124074071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45997.715124074071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45997.715124074071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45997.715124074071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45997.715124074071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45997.715124074071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45997.715124074071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45997.715124074071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45997.715124074071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45997.715124074071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45997.715124074071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45997.715124074071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45997.715124074071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45997.715124074071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45997.715124074071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45997.715124074071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45997.715124074071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45997.715124074071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45997.715124074071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45997.715124074071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45997.715124074071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45997.715124074071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45997.715124074071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45997.715124074071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45997.715124074071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45997.715124074071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45997.715124074071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45997.715124074071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45997.715124074071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45997.715124074071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45997.715124074071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45997.715124074071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45997.715124074071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45997.715124074071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45997.715124074071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45997.715124074071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45997.715124074071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45997.715124074071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45997.715124074071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45997.715124074071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45997.715124074071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45997.715124074071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45997.715124074071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45997.715124074071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45997.715124074071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45997.715124074071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45997.715124074071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45997.715124074071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45997.715124074071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45997.715124074071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45997.715124074071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45997.715124074071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45997.715124074071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45997.715124074071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45997.715124074071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45997.715124074071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45997.715124074071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45997.715124074071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45997.715124074071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45997.715124074071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45997.715124074071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45997.715124074071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45997.715124074071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45997.715124074071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45997.715124074071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45997.715124074071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45997.715124074071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45997.715124074071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45997.715124074071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45997.715124074071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45997.715124074071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45997.715124074071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45997.715124074071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45997.715124074071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45997.715124074071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45997.715124074071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45997.715124074071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45997.715124074071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45997.715124074071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45997.715124074071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45997.715124074071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45997.715124074071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45997.715124074071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45997.715124074071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45997.715124074071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45997.715124074071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45997.715124074071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45997.715124074071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45997.715124074071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45997.715124074071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45997.715124074071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45997.715124074071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45997.715124074071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45997.715124074071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45997.715124074071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45997.715124074071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45997.715124074071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45997.715124074071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45997.715124074071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45997.715124074071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45997.715124074071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45997.715124074071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45997.715124074071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45997.715124074071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45997.715124074071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45997.715124074071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45997.715124074071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45997.715124074071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45997.715124074071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45997.715124074071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45997.715124074071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45997.715124074071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45997.715124074071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45997.715124074071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45997.715124074071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45997.715124074071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45997.715124074071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45997.715124074071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45997.715124074071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45997.715124074071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45997.715124074071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45997.715124074071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45997.715124074071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45997.715124074071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45997.715124074071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45997.715124074071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45997.715124074071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45997.715124074071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45997.715124074071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45997.715124074071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45997.715124074071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45997.715124074071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45997.715124074071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45997.715124074071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45997.715124074071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45997.715124074071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45997.715124074071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45997.715124074071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294.23440648147516</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0.22312175925617339</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0.18179074073850643</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45997.715124074071</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45997.715124074071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45997.715124074071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45997.715124074071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45997.715124074071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45997.715124074071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45997.715124074071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45997.715124074071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45997.715124074071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45997.715124074071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45997.715124074071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45997.715124074071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45997.715124074071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45997.715124074071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45997.715124074071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45997.715124074071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45997.715124074071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45997.715124074071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45997.715124074071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45997.715124074071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45997.715124074071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45997.715124074071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45997.715124074071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45997.715124074071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45997.715124074071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45997.715124074071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45997.715124074071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45997.715124074071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45997.715124074071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45997.715124074071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45997.715124074071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45997.715124074071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45997.715124074071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45997.715124074071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45997.715124074071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45997.715124074071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45997.715124074071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45997.715124074071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45997.715124074071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45997.715124074071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45997.715124074071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45997.715124074071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45997.715124074071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45997.715124074071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45997.715124074071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45997.715124074071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45997.715124074071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45997.715124074071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45997.715124074071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45997.715124074071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45997.715124074071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45997.715124074071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45997.715124074071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45997.715124074071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45997.715124074071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45997.715124074071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45997.715124074071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45997.715124074071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45997.715124074071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45997.715124074071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45997.715124074071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45997.715124074071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45997.715124074071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45997.715124074071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45997.715124074071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45997.715124074071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45997.715124074071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45997.715124074071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45997.715124074071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45997.715124074071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45997.715124074071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45997.715124074071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45997.715124074071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45997.715124074071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45997.715124074071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45997.715124074071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45997.715124074071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45997.715124074071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45997.715124074071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45997.715124074071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45997.715124074071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45997.715124074071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45997.715124074071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45997.715124074071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45997.715124074071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45997.715124074071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45997.715124074071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45997.715124074071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45997.715124074071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45997.715124074071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45997.715124074071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45997.715124074071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45997.715124074071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45997.715124074071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45997.715124074071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45997.715124074071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45997.715124074071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45997.715124074071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45997.715124074071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45997.715124074071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45997.715124074071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45997.715124074071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45997.715124074071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45997.715124074071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45997.715124074071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45997.715124074071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45997.715124074071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45997.715124074071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45997.715124074071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45997.715124074071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45997.715124074071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45997.715124074071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45997.715124074071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45997.715124074071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45997.715124074071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45997.715124074071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45997.715124074071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45997.715124074071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45997.715124074071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45997.715124074071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45997.715124074071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45997.715124074071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45997.715124074071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45997.715124074071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45997.715124074071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45997.715124074071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45997.715124074071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45997.715124074071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45997.715124074071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45997.715124074071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45997.715124074071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45997.715124074071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45997.715124074071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45997.715124074071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45997.715124074071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45997.715124074071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45997.715124074071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45997.715124074071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45997.715124074071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45997.715124074071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45997.715124074071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45997.715124074071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45997.715124074071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45997.715124074071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45997.715124074071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45997.715124074071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45997.715124074071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45997.715124074071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45997.715124074071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45997.715124074071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45997.715124074071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45997.715124074071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45997.715124074071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45997.715124074071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45997.715124074071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45997.715124074071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45997.715124074071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45997.715124074071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45997.715124074071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45997.715124074071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45997.715124074071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45997.715124074071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45997.715124074071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45997.715124074071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45997.715124074071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45997.715124074071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45997.715124074071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45997.715124074071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45997.715124074071</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105.88306388888304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71.526246759254718</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49.05401296295895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16.341825462957786</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0.60763564814260462</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ref="G7:G38" ca="1" si="3">IFERROR(NOW()-F7,"")</f>
        <v>45997.715124074071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45997.715124074071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45997.715124074071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45997.715124074071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45997.715124074071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45997.715124074071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45997.715124074071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45997.715124074071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45997.715124074071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45997.715124074071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45997.715124074071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45997.715124074071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45997.715124074071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45997.715124074071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45997.715124074071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45997.715124074071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45997.715124074071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45997.715124074071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45997.715124074071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45997.715124074071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45997.715124074071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45997.715124074071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45997.715124074071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45997.715124074071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45997.715124074071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45997.715124074071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45997.715124074071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45997.715124074071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45997.715124074071</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45997.715124074071</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s="115" t="s">
        <v>33777</v>
      </c>
      <c r="E2" s="138"/>
      <c r="F2" s="117"/>
      <c r="G2" s="72">
        <f t="shared" ref="G2:G42" ca="1" si="0">IFERROR(NOW()-F2,"-")</f>
        <v>45997.715124074071</v>
      </c>
      <c r="H2" s="117"/>
      <c r="I2" s="115" t="str">
        <f>IFERROR(VLOOKUP(D2,DB!A:F,6,0),"")</f>
        <v>SCECO</v>
      </c>
      <c r="J2" s="115" t="str">
        <f>IFERROR(VLOOKUP(D2,DB!A:G,7,0),"")</f>
        <v>Vandalized</v>
      </c>
      <c r="K2" s="118"/>
      <c r="L2" s="133" t="str">
        <f>IFERROR(VLOOKUP(D2,DB!A:I,9,0),"")</f>
        <v>Latis</v>
      </c>
    </row>
    <row r="3" spans="1:16382" ht="31.5" customHeight="1">
      <c r="A3" s="114"/>
      <c r="B3" s="115" t="str">
        <f>IFERROR(VLOOKUP(D3,DB!A:K,11,0),"")</f>
        <v/>
      </c>
      <c r="C3" s="116"/>
      <c r="D3" s="115"/>
      <c r="E3" s="138"/>
      <c r="F3" s="117"/>
      <c r="G3" s="72">
        <f t="shared" ca="1" si="0"/>
        <v>45997.715124074071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45997.715124074071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45997.715124074071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45997.715124074071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45997.715124074071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45997.715124074071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45997.715124074071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45997.715124074071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45997.715124074071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45997.715124074071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45997.715124074071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45997.715124074071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45997.715124074071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45997.715124074071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45997.715124074071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45997.715124074071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45997.715124074071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45997.715124074071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45997.715124074071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45997.715124074071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45997.715124074071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45997.715124074071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45997.715124074071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45997.715124074071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45997.715124074071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45997.715124074071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45997.715124074071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45997.715124074071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45997.715124074071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45997.715124074071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45997.715124074071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45997.715124074071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45997.715124074071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45997.715124074071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45997.715124074071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45997.715124074071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45997.715124074071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45997.715124074071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45997.715124074071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45997.715124074071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45997.715124074071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45997.715124074071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45997.715124074071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45997.715124074071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45997.715124074071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45997.715124074071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45997.715124074071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45997.715124074071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45997.715124074071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45997.715124074071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45997.715124074071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45997.715124074071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45997.715124074071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45997.715124074071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45997.715124074071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45997.715124074071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45997.715124074071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45997.715124074071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45997.715124074071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45997.715124074071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45997.715124074071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45997.715124074071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45997.715124074071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45997.715124074071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45997.715124074071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45997.715124074071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45997.715124074071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45997.715124074071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45997.715124074071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45997.715124074071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45997.715124074071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45997.715124074071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45997.715124074071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45997.715124074071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45997.715124074071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45997.715124074071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45997.715124074071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45997.715124074071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45997.715124074071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45997.715124074071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45997.715124074071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45997.715124074071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45997.715124074071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45997.715124074071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45997.715124074071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45997.715124074071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45997.715124074071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45997.715124074071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45997.715124074071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45997.715124074071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45997.715124074071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45997.715124074071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45997.715124074071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45997.715124074071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45997.715124074071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45997.715124074071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45997.715124074071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45997.715124074071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45997.715124074071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45997.715124074071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45997.715124074071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45997.715124074071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45997.715124074071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45997.715124074071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45997.715124074071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45997.715124074071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45997.715124074071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45997.715124074071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45997.715124074071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45997.715124074071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45997.715124074071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45997.715124074071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45997.715124074071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45997.715124074071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45997.715124074071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45997.715124074071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45997.715124074071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45997.715124074071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45997.715124074071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45997.715124074071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45997.715124074071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45997.715124074071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45997.715124074071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45997.715124074071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45997.715124074071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45997.715124074071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45997.715124074071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45997.715124074071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45997.715124074071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45997.715124074071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45997.715124074071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45997.715124074071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45997.715124074071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45997.715124074071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45997.715124074071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45997.715124074071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45997.715124074071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45997.715124074071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45997.715124074071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45997.715124074071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45997.715124074071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45997.715124074071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45997.715124074071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45997.715124074071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45997.715124074071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45997.715124074071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45997.715124074071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45997.715124074071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45997.715124074071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45997.715124074071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45997.715124074071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45997.715124074071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45997.715124074071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45997.715124074071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45997.715124074071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45997.715124074071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45997.715124074071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45997.715124074071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45997.715124074071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45997.715124074071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45997.715124074071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45997.715124074071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45997.715124074071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45997.715124074071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45997.715124074071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45997.715124074071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45997.715124074071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45997.715124074071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45997.715124074071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45997.715124074071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45997.715124074071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45997.715124074071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45997.715124074071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45997.715124074071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45997.715124074071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45997.715124074071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45997.715124074071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45997.715124074071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45997.715124074071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45997.715124074071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45997.715124074071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45997.715124074071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45997.715124074071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45997.715124074071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45997.715124074071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45997.715124074071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45997.715124074071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45997.715124074071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45997.715124074071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45997.715124074071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45997.715124074071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45997.715124074071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45997.715124074071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45997.715124074071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45997.715124074071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45997.715124074071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45997.715124074071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45997.715124074071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45997.715124074071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45997.715124074071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45997.715124074071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45997.715124074071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45997.715124074071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45997.715124074071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45997.715124074071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45997.715124074071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45997.715124074071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45997.715124074071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45997.715124074071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45997.715124074071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45997.715124074071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45997.715124074071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45997.715124074071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45997.715124074071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45997.715124074071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45997.715124074071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45997.715124074071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45997.715124074071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45997.715124074071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45997.715124074071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45997.715124074071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45997.715124074071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45997.715124074071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45997.715124074071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45997.715124074071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45997.715124074071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45997.715124074071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45997.715124074071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45997.715124074071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45997.715124074071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45997.715124074071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45997.715124074071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45997.715124074071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45997.715124074071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45997.715124074071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45997.715124074071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45997.715124074071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45997.715124074071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45997.715124074071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45997.715124074071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45997.715124074071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45997.715124074071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45997.715124074071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45997.715124074071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45997.715124074071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45997.715124074071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45997.715124074071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45997.715124074071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45997.715124074071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45997.715124074071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45997.715124074071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45997.715124074071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45997.715124074071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45997.715124074071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45997.715124074071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45997.715124074071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45997.715124074071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45997.715124074071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45997.715124074071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45997.715124074071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45997.715124074071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45997.715124074071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45997.715124074071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45997.715124074071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45997.715124074071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45997.715124074071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45997.715124074071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45997.715124074071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45997.715124074071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45997.715124074071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45997.715124074071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45997.715124074071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45997.715124074071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45997.715124074071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45997.715124074071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45997.715124074071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45997.715124074071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45997.715124074071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45997.715124074071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45997.715124074071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45997.715124074071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45997.715124074071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45997.715124074071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45997.715124074071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45997.715124074071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45997.715124074071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45997.715124074071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45997.715124074071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45997.715124074071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45997.715124074071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45997.715124074071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45997.715124074071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45997.715124074071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45997.715124074071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45997.715124074071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45997.715124074071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45997.715124074071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45997.715124074071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45997.715124074071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45997.715124074071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45997.715124074071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45997.715124074071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45997.715124074071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45997.715124074071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45997.715124074071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45997.715124074071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45997.715124074071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45997.715124074071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45997.715124074071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45997.715124074071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45997.715124074071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45997.715124074071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45997.715124074071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45997.715124074071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45997.715124074071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45997.715124074071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45997.715124074071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45997.715124074071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45997.715124074071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45997.715124074071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45997.715124074071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45997.715124074071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45997.715124074071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45997.715124074071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45997.715124074071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45997.715124074071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45997.715124074071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45997.715124074071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45997.715124074071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45997.715124074071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45997.715124074071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45997.715124074071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45997.715124074071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45997.715124074071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45997.715124074071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45997.715124074071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45997.715124074071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45997.715124074071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45997.715124074071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45997.715124074071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45997.715124074071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45997.715124074071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45997.715124074071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45997.715124074071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45997.715124074071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45997.715124074071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45997.715124074071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45997.715124074071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45997.715124074071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45997.715124074071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45997.715124074071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45997.715124074071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45997.715124074071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45997.715124074071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45997.715124074071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45997.715124074071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45997.715124074071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45997.715124074071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45997.715124074071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45997.715124074071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45997.715124074071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45997.715124074071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45997.715124074071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45997.715124074071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45997.715124074071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45997.715124074071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45997.715124074071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45997.715124074071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45997.715124074071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45997.715124074071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45997.715124074071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45997.715124074071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45997.715124074071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45997.715124074071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45997.715124074071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45997.715124074071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45997.715124074071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45997.715124074071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45997.715124074071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45997.715124074071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45997.715124074071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45997.715124074071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45997.715124074071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45997.715124074071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45997.715124074071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45997.715124074071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45997.715124074071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45997.715124074071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45997.715124074071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45997.715124074071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45997.715124074071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45997.715124074071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45997.715124074071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45997.715124074071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45997.715124074071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45997.715124074071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45997.715124074071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45997.715124074071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45997.715124074071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45997.715124074071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45997.715124074071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45997.715124074071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45997.715124074071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45997.715124074071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45997.715124074071</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45997.715124074071</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