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69" documentId="13_ncr:1_{F6CB121F-512D-4AA6-A0C1-0FB36C537598}" xr6:coauthVersionLast="47" xr6:coauthVersionMax="47" xr10:uidLastSave="{82746239-2B76-41F6-B512-8796FD6F86B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<sst xmlns="http://schemas.openxmlformats.org/spreadsheetml/2006/main" count="179024" uniqueCount="39105">
  <si>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</si>
  <si>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</si>
  <si>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</si>
  <si>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</si>
  <si>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</si>
  <si>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</si>
  <si>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</si>
  <si>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</si>
  <si>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</si>
  <si>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</si>
  <si>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</si>
  <si>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</si>
  <si>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</si>
  <si>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</si>
  <si>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</si>
  <si>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</si>
  <si>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</si>
  <si>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</si>
  <si>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</si>
  <si>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</si>
  <si>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</si>
  <si>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</si>
  <si>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</si>
  <si>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</si>
  <si>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</si>
  <si>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</si>
  <si>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</si>
  <si>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</si>
  <si>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</si>
  <si>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</si>
  <si>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</si>
  <si>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</si>
  <si>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</si>
  <si>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</si>
  <si>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</si>
  <si>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</si>
  <si>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</si>
  <si>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</si>
  <si>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</si>
  <si>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</si>
  <si>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</si>
  <si>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</si>
  <si>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</si>
  <si>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</si>
  <si>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</si>
  <si>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</si>
  <si>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</si>
  <si>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</si>
  <si>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</si>
  <si>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</si>
  <si>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</si>
  <si>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</si>
  <si>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</si>
  <si>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</si>
  <si>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</si>
  <si>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</si>
  <si>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</si>
  <si>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</si>
  <si>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</si>
  <si>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</si>
  <si>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</si>
  <si>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</si>
  <si>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</si>
  <si>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</si>
  <si>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</si>
  <si>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</si>
  <si>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</si>
  <si>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</si>
  <si>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</si>
  <si>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</si>
  <si>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</si>
  <si>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</si>
  <si>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</si>
  <si>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</si>
  <si>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</si>
  <si>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</si>
  <si>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</si>
  <si>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</si>
  <si>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</si>
  <si>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</si>
  <si>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</si>
  <si>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</si>
  <si>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</si>
  <si>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</si>
  <si>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</si>
  <si>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</si>
  <si>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</si>
  <si>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</si>
  <si>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</si>
  <si>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</si>
  <si>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</si>
  <si>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</si>
  <si>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</si>
  <si>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</si>
  <si>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</si>
  <si>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</si>
  <si>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</si>
  <si>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</si>
  <si>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</si>
  <si>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</si>
  <si>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</si>
  <si>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</si>
  <si>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</si>
  <si>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</si>
  <si>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</si>
  <si>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</si>
  <si>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</si>
  <si>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</si>
  <si>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</si>
  <si>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</si>
  <si>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</si>
  <si>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</si>
  <si>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</si>
  <si>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</si>
  <si>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</si>
  <si>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</si>
  <si>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</si>
  <si>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</si>
  <si>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</si>
  <si>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</si>
  <si>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</si>
  <si>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</si>
  <si>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</si>
  <si>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</si>
  <si>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</si>
  <si>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</si>
  <si>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</si>
  <si>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</si>
  <si>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</si>
  <si>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</si>
  <si>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</si>
  <si>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</si>
  <si>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</si>
  <si>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</si>
  <si>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</si>
  <si>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</si>
  <si>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</si>
  <si>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</si>
  <si>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</si>
  <si>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</si>
  <si>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</si>
  <si>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</si>
  <si>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</si>
  <si>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</si>
  <si>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</si>
  <si>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</si>
  <si>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</si>
  <si>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</si>
  <si>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</si>
  <si>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</si>
  <si>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</si>
  <si>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</si>
  <si>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</si>
  <si>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</si>
  <si>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</si>
  <si>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</si>
  <si>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</si>
  <si>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</si>
  <si>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</si>
  <si>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</si>
  <si>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</si>
  <si>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</si>
  <si>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</si>
  <si>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</si>
  <si>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</si>
  <si>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</si>
  <si>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</si>
  <si>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</si>
  <si>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</si>
  <si>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</si>
  <si>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</si>
  <si>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</si>
  <si>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</si>
  <si>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</si>
  <si>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</si>
  <si>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</si>
  <si>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</si>
  <si>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</si>
  <si>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</si>
  <si>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</si>
  <si>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</si>
  <si>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</si>
  <si>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</si>
  <si>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</si>
  <si>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</si>
  <si>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</si>
  <si>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</si>
  <si>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</si>
  <si>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</si>
  <si>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</si>
  <si>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</si>
  <si>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</si>
  <si>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</si>
  <si>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</si>
  <si>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</si>
  <si>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</si>
  <si>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</si>
  <si>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</si>
  <si>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</si>
  <si>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</si>
  <si>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</si>
  <si>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</si>
  <si>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</si>
  <si>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</si>
  <si>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</si>
  <si>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</si>
  <si>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</si>
  <si>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</si>
  <si>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</si>
  <si>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</si>
  <si>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</si>
  <si>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</si>
  <si>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</si>
  <si>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</si>
  <si>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</si>
  <si>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</si>
  <si>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</si>
  <si>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</si>
  <si>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</si>
  <si>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</si>
  <si>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</si>
  <si>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</si>
  <si>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</si>
  <si>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</si>
  <si>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</si>
  <si>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</si>
  <si>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</si>
  <si>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</si>
  <si>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</si>
  <si>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</si>
  <si>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</si>
  <si>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</si>
  <si>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</si>
  <si>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</si>
  <si>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</si>
  <si>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</si>
  <si>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</si>
  <si>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</si>
  <si>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</si>
  <si>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</si>
  <si>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</si>
  <si>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</si>
  <si>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</si>
  <si>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</si>
  <si>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</si>
  <si>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</si>
  <si>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</si>
  <si>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</si>
  <si>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</si>
  <si>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</si>
  <si>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</si>
  <si>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</si>
  <si>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</si>
  <si>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</si>
  <si>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</si>
  <si>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</si>
  <si>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</si>
  <si>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</si>
  <si>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</si>
  <si>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</si>
  <si>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</si>
  <si>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</si>
  <si>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</si>
  <si>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</si>
  <si>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</si>
  <si>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</si>
  <si>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</si>
  <si>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</si>
  <si>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</si>
  <si>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</si>
  <si>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</si>
  <si>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</si>
  <si>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</si>
  <si>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</si>
  <si>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</si>
  <si>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</si>
  <si>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</si>
  <si>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</si>
  <si>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</si>
  <si>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</si>
  <si>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</si>
  <si>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</si>
  <si>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</si>
  <si>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</si>
  <si>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</si>
  <si>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</si>
  <si>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</si>
  <si>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</si>
  <si>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</si>
  <si>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</si>
  <si>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</si>
  <si>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</si>
  <si>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</si>
  <si>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</si>
  <si>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</si>
  <si>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</si>
  <si>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</si>
  <si>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</si>
  <si>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</si>
  <si>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</si>
  <si>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</si>
  <si>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</si>
  <si>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</si>
  <si>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</si>
  <si>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</si>
  <si>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</si>
  <si>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</si>
  <si>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</si>
  <si>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</si>
  <si>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</si>
  <si>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</si>
  <si>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</si>
  <si>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</si>
  <si>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</si>
  <si>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</si>
  <si>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</si>
  <si>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</si>
  <si>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</si>
  <si>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</si>
  <si>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</si>
  <si>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</si>
  <si>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</si>
  <si>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</si>
  <si>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</si>
  <si>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</si>
  <si>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</si>
  <si>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</si>
  <si>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</si>
  <si>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</si>
  <si>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</si>
  <si>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</si>
  <si>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</si>
  <si>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</si>
  <si>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</si>
  <si>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</si>
  <si>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</si>
  <si>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</si>
  <si>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</si>
  <si>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</si>
  <si>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</si>
  <si>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</si>
  <si>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</si>
  <si>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</si>
  <si>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</si>
  <si>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</si>
  <si>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</si>
  <si>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</si>
  <si>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</si>
  <si>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</si>
  <si>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</si>
  <si>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</si>
  <si>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</si>
  <si>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</si>
  <si>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</si>
  <si>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</si>
  <si>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</si>
  <si>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</si>
  <si>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</si>
  <si>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</si>
  <si>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</si>
  <si>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</si>
  <si>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</si>
  <si>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</si>
  <si>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</si>
  <si>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</si>
  <si>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</si>
  <si>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</si>
  <si>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</si>
  <si>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</si>
  <si>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</si>
  <si>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</si>
  <si>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</si>
  <si>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</si>
  <si>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</si>
  <si>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</si>
  <si>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</si>
  <si>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</si>
  <si>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</si>
  <si>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</si>
  <si>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</si>
  <si>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</si>
  <si>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</si>
  <si>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</si>
  <si>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</si>
  <si>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</si>
  <si>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</si>
  <si>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</si>
  <si>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</si>
  <si>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</si>
  <si>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</si>
  <si>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</si>
  <si>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</si>
  <si>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</si>
  <si>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</si>
  <si>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</si>
  <si>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</si>
  <si>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</si>
  <si>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</si>
  <si>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</si>
  <si>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</si>
  <si>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</si>
  <si>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</si>
  <si>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</si>
  <si>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</si>
  <si>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</si>
  <si>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</si>
  <si>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</si>
  <si>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</si>
  <si>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</si>
  <si>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</si>
  <si>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</si>
  <si>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</si>
  <si>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</si>
  <si>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</si>
  <si>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</si>
  <si>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</si>
  <si>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</si>
  <si>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</si>
  <si>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</si>
  <si>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</si>
  <si>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</si>
  <si>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</si>
  <si>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</si>
  <si>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</si>
  <si>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</si>
  <si>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</si>
  <si>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</si>
  <si>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</si>
  <si>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</si>
  <si>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</si>
  <si>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</si>
  <si>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</si>
  <si>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</si>
  <si>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</si>
  <si>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</si>
  <si>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</si>
  <si>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</si>
  <si>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</si>
  <si>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</si>
  <si>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</si>
  <si>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</si>
  <si>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</si>
  <si>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</si>
  <si>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</si>
  <si>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</si>
  <si>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</si>
  <si>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</si>
  <si>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</si>
  <si>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</si>
  <si>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</si>
  <si>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</si>
  <si>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</si>
  <si>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</si>
  <si>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</si>
  <si>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</si>
  <si>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</si>
  <si>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</si>
  <si>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</si>
  <si>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</si>
  <si>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</si>
  <si>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</si>
  <si>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</si>
  <si>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</si>
  <si>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</si>
  <si>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</si>
  <si>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</si>
  <si>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</si>
  <si>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</si>
  <si>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</si>
  <si>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</si>
  <si>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</si>
  <si>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</si>
  <si>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</si>
  <si>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</si>
  <si>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</si>
  <si>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</si>
  <si>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</si>
  <si>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</si>
  <si>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</si>
  <si>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</si>
  <si>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</si>
  <si>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</si>
  <si>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</si>
  <si>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</si>
  <si>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</si>
  <si>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</si>
  <si>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</si>
  <si>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</si>
  <si>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</si>
  <si>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</si>
  <si>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</si>
  <si>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</si>
  <si>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</si>
  <si>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</si>
  <si>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</si>
  <si>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</si>
  <si>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</si>
  <si>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</si>
  <si>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</si>
  <si>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</si>
  <si>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</si>
  <si>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</si>
  <si>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</si>
  <si>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</si>
  <si>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</si>
  <si>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</si>
  <si>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</si>
  <si>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</si>
  <si>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</si>
  <si>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</si>
  <si>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</si>
  <si>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</si>
  <si>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</si>
  <si>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</si>
  <si>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</si>
  <si>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</si>
  <si>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</si>
  <si>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</si>
  <si>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</si>
  <si>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</si>
  <si>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</si>
  <si>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</si>
  <si>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</si>
  <si>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</si>
  <si>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</si>
  <si>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</si>
  <si>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</si>
  <si>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</si>
  <si>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</si>
  <si>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</si>
  <si>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</si>
  <si>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</si>
  <si>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</si>
  <si>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</si>
  <si>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</si>
  <si>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</si>
  <si>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</si>
  <si>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</si>
  <si>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</si>
  <si>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</si>
  <si>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</si>
  <si>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</si>
  <si>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</si>
  <si>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</si>
  <si>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</si>
  <si>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</si>
  <si>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</si>
  <si>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</si>
  <si>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</si>
  <si>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</si>
  <si>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</si>
  <si>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</si>
  <si>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</si>
  <si>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</si>
  <si>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</si>
  <si>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</si>
  <si>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</si>
  <si>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</si>
  <si>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</si>
  <si>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</si>
  <si>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</si>
  <si>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</si>
  <si>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</si>
  <si>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</si>
  <si>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</si>
  <si>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</si>
  <si>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</si>
  <si>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</si>
  <si>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</si>
  <si>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</si>
  <si>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</si>
  <si>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</si>
  <si>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</si>
  <si>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</si>
  <si>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</si>
  <si>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</si>
  <si>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</si>
  <si>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</si>
  <si>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</si>
  <si>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</si>
  <si>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</si>
  <si>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</si>
  <si>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</si>
  <si>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</si>
  <si>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</si>
  <si>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</si>
  <si>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</si>
  <si>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</si>
  <si>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</si>
  <si>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</si>
  <si>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</si>
  <si>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</si>
  <si>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</si>
  <si>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</si>
  <si>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</si>
  <si>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</si>
  <si>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</si>
  <si>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</si>
  <si>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</si>
  <si>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</si>
  <si>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</si>
  <si>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</si>
  <si>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</si>
  <si>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</si>
  <si>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</si>
  <si>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</si>
  <si>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</si>
  <si>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</si>
  <si>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</si>
  <si>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</si>
  <si>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</si>
  <si>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</si>
  <si>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</si>
  <si>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</si>
  <si>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</si>
  <si>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</si>
  <si>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</si>
  <si>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</si>
  <si>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</si>
  <si>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</si>
  <si>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</si>
  <si>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</si>
  <si>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</si>
  <si>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</si>
  <si>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</si>
  <si>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</si>
  <si>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</si>
  <si>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</si>
  <si>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</si>
  <si>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</si>
  <si>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</si>
  <si>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</si>
  <si>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</si>
  <si>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</si>
  <si>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</si>
  <si>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</si>
  <si>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</si>
  <si>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</si>
  <si>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</si>
  <si>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</si>
  <si>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</si>
  <si>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</si>
  <si>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</si>
  <si>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</si>
  <si>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</si>
  <si>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</si>
  <si>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</si>
  <si>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</si>
  <si>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</si>
  <si>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</si>
  <si>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</si>
  <si>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</si>
  <si>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</si>
  <si>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</si>
  <si>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</si>
  <si>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</si>
  <si>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</si>
  <si>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</si>
  <si>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</si>
  <si>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</si>
  <si>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</si>
  <si>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</si>
  <si>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</si>
  <si>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</si>
  <si>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</si>
  <si>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</si>
  <si>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</si>
  <si>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</si>
  <si>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</si>
  <si>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</si>
  <si>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</si>
  <si>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</si>
  <si>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</si>
  <si>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</si>
  <si>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</si>
  <si>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</si>
  <si>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</si>
  <si>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</si>
  <si>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</si>
  <si>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</si>
  <si>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</si>
  <si>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</si>
  <si>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</si>
  <si>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</si>
  <si>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</si>
  <si>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</si>
  <si>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</si>
  <si>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</si>
  <si>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</si>
  <si>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</si>
  <si>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</si>
  <si>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</si>
  <si>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</si>
  <si>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</si>
  <si>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</si>
  <si>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</si>
  <si>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</si>
  <si>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</si>
  <si>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</si>
  <si>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</si>
  <si>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</si>
  <si>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</si>
  <si>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</si>
  <si>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</si>
  <si>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</si>
  <si>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</si>
  <si>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</si>
  <si>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</si>
  <si>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</si>
  <si>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</si>
  <si>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</si>
  <si>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</si>
  <si>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</si>
  <si>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</si>
  <si>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</si>
  <si>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</si>
  <si>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</si>
  <si>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</si>
  <si>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</si>
  <si>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</si>
  <si>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</si>
  <si>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</si>
  <si>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</si>
  <si>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</si>
  <si>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</si>
  <si>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</si>
  <si>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</si>
  <si>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</si>
  <si>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</si>
  <si>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</si>
  <si>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</si>
  <si>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</si>
  <si>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</si>
  <si>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</si>
  <si>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</si>
  <si>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</si>
  <si>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</si>
  <si>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</si>
  <si>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</si>
  <si>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</si>
  <si>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</si>
  <si>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</si>
  <si>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</si>
  <si>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</si>
  <si>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</si>
  <si>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</si>
  <si>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</si>
  <si>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</si>
  <si>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</si>
  <si>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</si>
  <si>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</si>
  <si>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</si>
  <si>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</si>
  <si>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</si>
  <si>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</si>
  <si>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</si>
  <si>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</si>
  <si>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</si>
  <si>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</si>
  <si>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</si>
  <si>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</si>
  <si>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</si>
  <si>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</si>
  <si>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</si>
  <si>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</si>
  <si>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</si>
  <si>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</si>
  <si>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</si>
  <si>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</si>
  <si>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</si>
  <si>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</si>
  <si>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</si>
  <si>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</si>
  <si>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</si>
  <si>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</si>
  <si>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</si>
  <si>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</si>
  <si>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</si>
  <si>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</si>
  <si>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</si>
  <si>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</si>
  <si>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</si>
  <si>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</si>
  <si>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</si>
  <si>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</si>
  <si>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</si>
  <si>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</si>
  <si>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</si>
  <si>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</si>
  <si>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</si>
  <si>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</si>
  <si>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</si>
  <si>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</si>
  <si>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</si>
  <si>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</si>
  <si>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</si>
  <si>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</si>
  <si>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</si>
  <si>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</si>
  <si>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</si>
  <si>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</si>
  <si>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</si>
  <si>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</si>
  <si>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</si>
  <si>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</si>
  <si>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</si>
  <si>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</si>
  <si>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</si>
  <si>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</si>
  <si>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</si>
  <si>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</si>
  <si>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</si>
  <si>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</si>
  <si>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</si>
  <si>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</si>
  <si>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</si>
  <si>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</si>
  <si>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</si>
  <si>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</si>
  <si>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</si>
  <si>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</si>
  <si>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</si>
  <si>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</si>
  <si>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</si>
  <si>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</si>
  <si>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</si>
  <si>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</si>
  <si>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</si>
  <si>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</si>
  <si>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</si>
  <si>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</si>
  <si>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</si>
  <si>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</si>
  <si>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</si>
  <si>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</si>
  <si>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</si>
  <si>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</si>
  <si>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</si>
  <si>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</si>
  <si>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</si>
  <si>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</si>
  <si>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</si>
  <si>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</si>
  <si>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</si>
  <si>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</si>
  <si>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</si>
  <si>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</si>
  <si>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</si>
  <si>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</si>
  <si>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</si>
  <si>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</si>
  <si>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</si>
  <si>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</si>
  <si>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</si>
  <si>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</si>
  <si>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</si>
  <si>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</si>
  <si>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</si>
  <si>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</si>
  <si>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</si>
  <si>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</si>
  <si>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</si>
  <si>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</si>
  <si>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</si>
  <si>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</si>
  <si>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</si>
  <si>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</si>
  <si>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</si>
  <si>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</si>
  <si>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</si>
  <si>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</si>
  <si>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</si>
  <si>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</si>
  <si>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</si>
  <si>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</si>
  <si>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</si>
  <si>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</si>
  <si>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</si>
  <si>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</si>
  <si>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</si>
  <si>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</si>
  <si>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</si>
  <si>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</si>
  <si>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</si>
  <si>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</si>
  <si>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</si>
  <si>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</si>
  <si>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</si>
  <si>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</si>
  <si>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</si>
  <si>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</si>
  <si>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</si>
  <si>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</si>
  <si>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</si>
  <si>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</si>
  <si>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</si>
  <si>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</si>
  <si>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</si>
  <si>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</si>
  <si>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</si>
  <si>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</si>
  <si>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</si>
  <si>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</si>
  <si>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</si>
  <si>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</si>
  <si>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</si>
  <si>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</si>
  <si>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</si>
  <si>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</si>
  <si>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</si>
  <si>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</si>
  <si>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</si>
  <si>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</si>
  <si>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</si>
  <si>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</si>
  <si>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</si>
  <si>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</si>
  <si>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</si>
  <si>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</si>
  <si>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</si>
  <si>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</si>
  <si>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</si>
  <si>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</si>
  <si>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</si>
  <si>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</si>
  <si>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</si>
  <si>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</si>
  <si>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</si>
  <si>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</si>
  <si>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</si>
  <si>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</si>
  <si>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</si>
  <si>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</si>
  <si>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</si>
  <si>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</si>
  <si>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</si>
  <si>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</si>
  <si>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</si>
  <si>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</si>
  <si>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</si>
  <si>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</si>
  <si>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</si>
  <si>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</si>
  <si>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</si>
  <si>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</si>
  <si>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</si>
  <si>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</si>
  <si>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</si>
  <si>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</si>
  <si>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</si>
  <si>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</si>
  <si>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</si>
  <si>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</si>
  <si>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</si>
  <si>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</si>
  <si>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</si>
  <si>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</si>
  <si>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</si>
  <si>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</si>
  <si>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</si>
  <si>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</si>
  <si>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</si>
  <si>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</si>
  <si>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</si>
  <si>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</si>
  <si>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</si>
  <si>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</si>
  <si>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</si>
  <si>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</si>
  <si>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</si>
  <si>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</si>
  <si>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</si>
  <si>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</si>
  <si>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</si>
  <si>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</si>
  <si>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</si>
  <si>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</si>
  <si>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</si>
  <si>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</si>
  <si>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</si>
  <si>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</si>
  <si>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</si>
  <si>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</si>
  <si>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</si>
  <si>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</si>
  <si>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</si>
  <si>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</si>
  <si>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</si>
  <si>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</si>
  <si>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</si>
  <si>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</si>
  <si>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</si>
  <si>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</si>
  <si>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</si>
  <si>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</si>
  <si>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</si>
  <si>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</si>
  <si>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</si>
  <si>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</si>
  <si>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</si>
  <si>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</si>
  <si>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</si>
  <si>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</si>
  <si>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</si>
  <si>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</si>
  <si>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</si>
  <si>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</si>
  <si>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</si>
  <si>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</si>
  <si>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</si>
  <si>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</si>
  <si>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</si>
  <si>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</si>
  <si>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</si>
  <si>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</si>
  <si>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</si>
  <si>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</si>
  <si>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</si>
  <si>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</si>
  <si>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</si>
  <si>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</si>
  <si>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</si>
  <si>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</si>
  <si>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</si>
  <si>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</si>
  <si>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</si>
  <si>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</si>
  <si>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</si>
  <si>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</si>
  <si>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</si>
  <si>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</si>
  <si>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</si>
  <si>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</si>
  <si>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</si>
  <si>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</si>
  <si>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</si>
  <si>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</si>
  <si>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</si>
  <si>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</si>
  <si>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</si>
  <si>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</si>
  <si>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</si>
  <si>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</si>
  <si>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</si>
  <si>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</si>
  <si>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</si>
  <si>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</si>
  <si>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</si>
  <si>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</si>
  <si>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</si>
  <si>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</si>
  <si>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</si>
  <si>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</si>
  <si>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</si>
  <si>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</si>
  <si>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</si>
  <si>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</si>
  <si>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</si>
  <si>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</si>
  <si>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</si>
  <si>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</si>
  <si>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</si>
  <si>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</si>
  <si>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</si>
  <si>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</si>
  <si>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</si>
  <si>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</si>
  <si>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</si>
  <si>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</si>
  <si>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</si>
  <si>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</si>
  <si>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</si>
  <si>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</si>
  <si>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</si>
  <si>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</si>
  <si>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</si>
  <si>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</si>
  <si>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</si>
  <si>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</si>
  <si>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</si>
  <si>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</si>
  <si>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</si>
  <si>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</si>
  <si>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</si>
  <si>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</si>
  <si>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</si>
  <si>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</si>
  <si>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</si>
  <si>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</si>
  <si>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</si>
  <si>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</si>
  <si>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</si>
  <si>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</si>
  <si>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</si>
  <si>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</si>
  <si>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</si>
  <si>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</si>
  <si>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</si>
  <si>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</si>
  <si>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</si>
  <si>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</si>
  <si>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</si>
  <si>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</si>
  <si>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</si>
  <si>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</si>
  <si>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</si>
  <si>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</si>
  <si>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</si>
  <si>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</si>
  <si>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</si>
  <si>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</si>
  <si>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</si>
  <si>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</si>
  <si>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</si>
  <si>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</si>
  <si>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</si>
  <si>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</si>
  <si>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</si>
  <si>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</si>
  <si>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</si>
  <si>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</si>
  <si>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</si>
  <si>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</si>
  <si>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</si>
  <si>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</si>
  <si>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</si>
  <si>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</si>
  <si>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</si>
  <si>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</si>
  <si>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</si>
  <si>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</si>
  <si>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</si>
  <si>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</si>
  <si>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</si>
  <si>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</si>
  <si>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</si>
  <si>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</si>
  <si>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</si>
  <si>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</si>
  <si>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</si>
  <si>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</si>
  <si>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</si>
  <si>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</si>
  <si>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</si>
  <si>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</si>
  <si>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</si>
  <si>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</si>
  <si>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</si>
  <si>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</si>
  <si>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</si>
  <si>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</si>
  <si>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</si>
  <si>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</si>
  <si>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</si>
  <si>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</si>
  <si>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</si>
  <si>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</si>
  <si>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</si>
  <si>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</si>
  <si>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</si>
  <si>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</si>
  <si>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</si>
  <si>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</si>
  <si>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</si>
  <si>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</si>
  <si>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</si>
  <si>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</si>
  <si>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</si>
  <si>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</si>
  <si>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</si>
  <si>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</si>
  <si>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</si>
  <si>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</si>
  <si>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</si>
  <si>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</si>
  <si>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</si>
  <si>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</si>
  <si>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</si>
  <si>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</si>
  <si>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</si>
  <si>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</si>
  <si>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</si>
  <si>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</si>
  <si>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</si>
  <si>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</si>
  <si>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</si>
  <si>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</si>
  <si>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</si>
  <si>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</si>
  <si>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</si>
  <si>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</si>
  <si>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</si>
  <si>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</si>
  <si>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</si>
  <si>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</si>
  <si>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</si>
  <si>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</si>
  <si>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</si>
  <si>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</si>
  <si>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</si>
  <si>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</si>
  <si>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</si>
  <si>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</si>
  <si>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</si>
  <si>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</si>
  <si>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</si>
  <si>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</si>
  <si>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</si>
  <si>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</si>
  <si>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</si>
  <si>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</si>
  <si>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</si>
  <si>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</si>
  <si>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</si>
  <si>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</si>
  <si>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</si>
  <si>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</si>
  <si>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</si>
  <si>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</si>
  <si>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</si>
  <si>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</si>
  <si>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</si>
  <si>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</si>
  <si>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</si>
  <si>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</si>
  <si>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</si>
  <si>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</si>
  <si>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</si>
  <si>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</si>
  <si>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</si>
  <si>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</si>
  <si>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</si>
  <si>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</si>
  <si>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</si>
  <si>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</si>
  <si>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</si>
  <si>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</si>
  <si>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</si>
  <si>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</si>
  <si>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</si>
  <si>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</si>
  <si>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</si>
  <si>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</si>
  <si>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</si>
  <si>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</si>
  <si>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</si>
  <si>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</si>
  <si>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</si>
  <si>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</si>
  <si>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</si>
  <si>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</si>
  <si>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</si>
  <si>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</si>
  <si>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</si>
  <si>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</si>
  <si>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</si>
  <si>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</si>
  <si>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</si>
  <si>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</si>
  <si>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</si>
  <si>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</si>
  <si>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</si>
  <si>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</si>
  <si>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</si>
  <si>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</si>
  <si>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</si>
  <si>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</si>
  <si>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</si>
  <si>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</si>
  <si>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</si>
  <si>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</si>
  <si>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</si>
  <si>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</si>
  <si>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</si>
  <si>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</si>
  <si>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</si>
  <si>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</si>
  <si>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</si>
  <si>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</si>
  <si>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</si>
  <si>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</si>
  <si>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</si>
  <si>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</si>
  <si>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</si>
  <si>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</si>
  <si>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</si>
  <si>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</si>
  <si>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</si>
  <si>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</si>
  <si>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</si>
  <si>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</si>
  <si>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</si>
  <si>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</si>
  <si>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</si>
  <si>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</si>
  <si>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</si>
  <si>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</si>
  <si>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</si>
  <si>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</si>
  <si>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</si>
  <si>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</si>
  <si>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</si>
  <si>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</si>
  <si>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</si>
  <si>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</si>
  <si>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</si>
  <si>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</si>
  <si>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</si>
  <si>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</si>
  <si>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</si>
  <si>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</si>
  <si>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</si>
  <si>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</si>
  <si>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</si>
  <si>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</si>
  <si>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</si>
  <si>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</si>
  <si>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</si>
  <si>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</si>
  <si>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</si>
  <si>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</si>
  <si>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</si>
  <si>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</si>
  <si>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</si>
  <si>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</si>
  <si>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</si>
  <si>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</si>
  <si>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</si>
  <si>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</si>
  <si>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</si>
  <si>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</si>
  <si>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</si>
  <si>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</si>
  <si>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</si>
  <si>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</si>
  <si>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</si>
  <si>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</si>
  <si>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</si>
  <si>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</si>
  <si>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</si>
  <si>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</si>
  <si>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</si>
  <si>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</si>
  <si>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</si>
  <si>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</si>
  <si>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</si>
  <si>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</si>
  <si>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</si>
  <si>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</si>
  <si>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</si>
  <si>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</si>
  <si>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</si>
  <si>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</si>
  <si>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</si>
  <si>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</si>
  <si>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</si>
  <si>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</si>
  <si>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</si>
  <si>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</si>
  <si>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</si>
  <si>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</si>
  <si>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</si>
  <si>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</si>
  <si>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</si>
  <si>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</si>
  <si>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</si>
  <si>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</si>
  <si>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</si>
  <si>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</si>
  <si>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</si>
  <si>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</si>
  <si>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</si>
  <si>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</si>
  <si>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</si>
  <si>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</si>
  <si>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</si>
  <si>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</si>
  <si>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</si>
  <si>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</si>
  <si>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</si>
  <si>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</si>
  <si>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</si>
  <si>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</si>
  <si>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</si>
  <si>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</si>
  <si>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</si>
  <si>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</si>
  <si>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</si>
  <si>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</si>
  <si>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</si>
  <si>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</si>
  <si>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</si>
  <si>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</si>
  <si>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</si>
  <si>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</si>
  <si>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</si>
  <si>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</si>
  <si>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</si>
  <si>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</si>
  <si>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</si>
  <si>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</si>
  <si>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</si>
  <si>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</si>
  <si>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</si>
  <si>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</si>
  <si>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</si>
  <si>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</si>
  <si>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</si>
  <si>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</si>
  <si>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</si>
  <si>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</si>
  <si>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</si>
  <si>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</si>
  <si>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</si>
  <si>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</si>
  <si>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</si>
  <si>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</si>
  <si>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</si>
  <si>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</si>
  <si>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</si>
  <si>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</si>
  <si>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</si>
  <si>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</si>
  <si>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</si>
  <si>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</si>
  <si>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</si>
  <si>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</si>
  <si>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</si>
  <si>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</si>
  <si>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</si>
  <si>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</si>
  <si>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</si>
  <si>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</si>
  <si>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</si>
  <si>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</si>
  <si>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</si>
  <si>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</si>
  <si>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</si>
  <si>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</si>
  <si>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</si>
  <si>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</si>
  <si>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</si>
  <si>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</si>
  <si>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</si>
  <si>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</si>
  <si>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</si>
  <si>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</si>
  <si>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</si>
  <si>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</si>
  <si>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</si>
  <si>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</si>
  <si>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</si>
  <si>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</si>
  <si>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</si>
  <si>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</si>
  <si>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</si>
  <si>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</si>
  <si>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</si>
  <si>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</si>
  <si>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</si>
  <si>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</si>
  <si>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</si>
  <si>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</si>
  <si>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</si>
  <si>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</si>
  <si>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</si>
  <si>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</si>
  <si>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</si>
  <si>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</si>
  <si>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</si>
  <si>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</si>
  <si>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</si>
  <si>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</si>
  <si>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</si>
  <si>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</si>
  <si>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</si>
  <si>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</si>
  <si>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</si>
  <si>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</si>
  <si>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</si>
  <si>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</si>
  <si>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</si>
  <si>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</si>
  <si>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</si>
  <si>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</si>
  <si>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</si>
  <si>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</si>
  <si>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</si>
  <si>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</si>
  <si>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</si>
  <si>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</si>
  <si>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</si>
  <si>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</si>
  <si>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</si>
  <si>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</si>
  <si>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</si>
  <si>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</si>
  <si>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</si>
  <si>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</si>
  <si>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</si>
  <si>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</si>
  <si>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</si>
  <si>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</si>
  <si>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</si>
  <si>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</si>
  <si>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</si>
  <si>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</si>
  <si>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</si>
  <si>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</si>
  <si>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</si>
  <si>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</si>
  <si>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</si>
  <si>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</si>
  <si>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</si>
  <si>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</si>
  <si>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</si>
  <si>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</si>
  <si>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</si>
  <si>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</si>
  <si>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</si>
  <si>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</si>
  <si>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</si>
  <si>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</si>
  <si>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</si>
  <si>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</si>
  <si>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</si>
  <si>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</si>
  <si>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</si>
  <si>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</si>
  <si>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</si>
  <si>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</si>
  <si>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</si>
  <si>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</si>
  <si>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</si>
  <si>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</si>
  <si>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</si>
  <si>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</si>
  <si>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</si>
  <si>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</si>
  <si>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</si>
  <si>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</si>
  <si>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</si>
  <si>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</si>
  <si>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</si>
  <si>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</si>
  <si>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</si>
  <si>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</si>
  <si>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</si>
  <si>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</si>
  <si>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</si>
  <si>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</si>
  <si>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</si>
  <si>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</si>
  <si>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</si>
  <si>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</si>
  <si>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</si>
  <si>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</si>
  <si>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</si>
  <si>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</si>
  <si>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</si>
  <si>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</si>
  <si>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</si>
  <si>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</si>
  <si>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</si>
  <si>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</si>
  <si>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</si>
  <si>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</si>
  <si>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</si>
  <si>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</si>
  <si>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</si>
  <si>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</si>
  <si>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</si>
  <si>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</si>
  <si>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</si>
  <si>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</si>
  <si>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</si>
  <si>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</si>
  <si>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</si>
  <si>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</si>
  <si>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</si>
  <si>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</si>
  <si>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</si>
  <si>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</si>
  <si>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</si>
  <si>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</si>
  <si>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</si>
  <si>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</si>
  <si>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</si>
  <si>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</si>
  <si>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</si>
  <si>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</si>
  <si>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</si>
  <si>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</si>
  <si>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</si>
  <si>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</si>
  <si>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</si>
  <si>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</si>
  <si>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</si>
  <si>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</si>
  <si>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</si>
  <si>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</si>
  <si>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</si>
  <si>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</si>
  <si>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</si>
  <si>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</si>
  <si>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</si>
  <si>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</si>
  <si>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</si>
  <si>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</si>
  <si>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</si>
  <si>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</si>
  <si>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</si>
  <si>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</si>
  <si>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</si>
  <si>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</si>
  <si>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</si>
  <si>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</si>
  <si>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</si>
  <si>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</si>
  <si>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</si>
  <si>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</si>
  <si>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</si>
  <si>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</si>
  <si>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</si>
  <si>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</si>
  <si>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</si>
  <si>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</si>
  <si>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</si>
  <si>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</si>
  <si>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</si>
  <si>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</si>
  <si>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</si>
  <si>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</si>
  <si>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</si>
  <si>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</si>
  <si>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</si>
  <si>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</si>
  <si>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</si>
  <si>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</si>
  <si>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</si>
  <si>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</si>
  <si>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</si>
  <si>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</si>
  <si>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</si>
  <si>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</si>
  <si>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</si>
  <si>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</si>
  <si>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</si>
  <si>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</si>
  <si>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</si>
  <si>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</si>
  <si>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</si>
  <si>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</si>
  <si>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</si>
  <si>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</si>
  <si>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</si>
  <si>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</si>
  <si>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</si>
  <si>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</si>
  <si>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</si>
  <si>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</si>
  <si>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</si>
  <si>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</si>
  <si>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</si>
  <si>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</si>
  <si>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</si>
  <si>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</si>
  <si>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</si>
  <si>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</si>
  <si>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</si>
  <si>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</si>
  <si>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</si>
  <si>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</si>
  <si>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</si>
  <si>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</si>
  <si>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</si>
  <si>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</si>
  <si>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</si>
  <si>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</si>
  <si>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</si>
  <si>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</si>
  <si>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</si>
  <si>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</si>
  <si>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</si>
  <si>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</si>
  <si>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</si>
  <si>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</si>
  <si>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</si>
  <si>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</si>
  <si>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</si>
  <si>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</si>
  <si>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</si>
  <si>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</si>
  <si>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</si>
  <si>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</si>
  <si>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</si>
  <si>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</si>
  <si>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</si>
  <si>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</si>
  <si>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</si>
  <si>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</si>
  <si>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</si>
  <si>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</si>
  <si>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</si>
  <si>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</si>
  <si>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</si>
  <si>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</si>
  <si>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</si>
  <si>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</si>
  <si>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</si>
  <si>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</si>
  <si>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</si>
  <si>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</si>
  <si>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</si>
  <si>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</si>
  <si>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</si>
  <si>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</si>
  <si>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</si>
  <si>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</si>
  <si>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</si>
  <si>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</si>
  <si>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</si>
  <si>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</si>
  <si>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</si>
  <si>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</si>
  <si>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</si>
  <si>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</si>
  <si>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</si>
  <si>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</si>
  <si>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</si>
  <si>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</si>
  <si>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</si>
  <si>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</si>
  <si>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</si>
  <si>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</si>
  <si>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</si>
  <si>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</si>
  <si>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</si>
  <si>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</si>
  <si>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</si>
  <si>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</si>
  <si>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</si>
  <si>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</si>
  <si>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</si>
  <si>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</si>
  <si>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</si>
  <si>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</si>
  <si>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</si>
  <si>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</si>
  <si>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</si>
  <si>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</si>
  <si>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</si>
  <si>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</si>
  <si>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</si>
  <si>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</si>
  <si>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</si>
  <si>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</si>
  <si>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</si>
  <si>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</si>
  <si>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</si>
  <si>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</si>
  <si>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</si>
  <si>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</si>
  <si>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</si>
  <si>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</si>
  <si>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</si>
  <si>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</si>
  <si>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</si>
  <si>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</si>
  <si>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</si>
  <si>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</si>
  <si>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</si>
  <si>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</si>
  <si>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</si>
  <si>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</si>
  <si>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</si>
  <si>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</si>
  <si>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</si>
  <si>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</si>
  <si>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</si>
  <si>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</si>
  <si>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</si>
  <si>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</si>
  <si>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</si>
  <si>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</si>
  <si>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</si>
  <si>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</si>
  <si>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</si>
  <si>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</si>
  <si>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</si>
  <si>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</si>
  <si>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</si>
  <si>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</si>
  <si>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</si>
  <si>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</si>
  <si>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</si>
  <si>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</si>
  <si>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</si>
  <si>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</si>
  <si>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</si>
  <si>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</si>
  <si>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</si>
  <si>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</si>
  <si>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</si>
  <si>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</si>
  <si>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</si>
  <si>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</si>
  <si>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</si>
  <si>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</si>
  <si>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</si>
  <si>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</si>
  <si>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</si>
  <si>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</si>
  <si>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</si>
  <si>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</si>
  <si>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</si>
  <si>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</si>
  <si>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</si>
  <si>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</si>
  <si>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</si>
  <si>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</si>
  <si>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</si>
  <si>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</si>
  <si>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</si>
  <si>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</si>
  <si>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</si>
  <si>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</si>
  <si>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</si>
  <si>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</si>
  <si>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</si>
  <si>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</si>
  <si>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</si>
  <si>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</si>
  <si>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</si>
  <si>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</si>
  <si>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</si>
  <si>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</si>
  <si>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</si>
  <si>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</si>
  <si>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</si>
  <si>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</si>
  <si>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</si>
  <si>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</si>
  <si>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</si>
  <si>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</si>
  <si>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</si>
  <si>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</si>
  <si>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</si>
  <si>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</si>
  <si>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</si>
  <si>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</si>
  <si>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</si>
  <si>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</si>
  <si>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</si>
  <si>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</si>
  <si>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</si>
  <si>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</si>
  <si>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</si>
  <si>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</si>
  <si>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</si>
  <si>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</si>
  <si>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</si>
  <si>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</si>
  <si>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</si>
  <si>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</si>
  <si>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</si>
  <si>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</si>
  <si>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</si>
  <si>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</si>
  <si>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</si>
  <si>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</si>
  <si>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</si>
  <si>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</si>
  <si>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</si>
  <si>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</si>
  <si>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</si>
  <si>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</si>
  <si>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</si>
  <si>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</si>
  <si>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</si>
  <si>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</si>
  <si>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</si>
  <si>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</si>
  <si>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</si>
  <si>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</si>
  <si>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</si>
  <si>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</si>
  <si>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</si>
  <si>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</si>
  <si>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</si>
  <si>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</si>
  <si>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</si>
  <si>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</si>
  <si>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</si>
  <si>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</si>
  <si>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</si>
  <si>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</si>
  <si>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</si>
  <si>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</si>
  <si>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</si>
  <si>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</si>
  <si>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</si>
  <si>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</si>
  <si>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</si>
  <si>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</si>
  <si>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</si>
  <si>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</si>
  <si>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</si>
  <si>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</si>
  <si>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</si>
  <si>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</si>
  <si>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</si>
  <si>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</si>
  <si>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</si>
  <si>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</si>
  <si>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</si>
  <si>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</si>
  <si>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</si>
  <si>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</si>
  <si>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</si>
  <si>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</si>
  <si>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</si>
  <si>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</si>
  <si>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</si>
  <si>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</si>
  <si>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</si>
  <si>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</si>
  <si>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</si>
  <si>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</si>
  <si>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</si>
  <si>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</si>
  <si>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</si>
  <si>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</si>
  <si>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</si>
  <si>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</si>
  <si>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</si>
  <si>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</si>
  <si>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</si>
  <si>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</si>
  <si>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</si>
  <si>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</si>
  <si>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</si>
  <si>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</si>
  <si>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</si>
  <si>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</si>
  <si>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</si>
  <si>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</si>
  <si>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</si>
  <si>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</si>
  <si>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</si>
  <si>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</si>
  <si>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</si>
  <si>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</si>
  <si>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</si>
  <si>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</si>
  <si>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</si>
  <si>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</si>
  <si>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</si>
  <si>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</si>
  <si>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</si>
  <si>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</si>
  <si>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</si>
  <si>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</si>
  <si>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</si>
  <si>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</si>
  <si>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</si>
  <si>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</si>
  <si>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</si>
  <si>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</si>
  <si>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</si>
  <si>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</si>
  <si>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</si>
  <si>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</si>
  <si>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</si>
  <si>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</si>
  <si>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</si>
  <si>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</si>
  <si>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</si>
  <si>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</si>
  <si>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</si>
  <si>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</si>
  <si>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</si>
  <si>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</si>
  <si>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</si>
  <si>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</si>
  <si>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</si>
  <si>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</si>
  <si>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</si>
  <si>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</si>
  <si>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</si>
  <si>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</si>
  <si>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</si>
  <si>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</si>
  <si>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</si>
  <si>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</si>
  <si>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</si>
  <si>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</si>
  <si>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</si>
  <si>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</si>
  <si>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</si>
  <si>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</si>
  <si>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</si>
  <si>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</si>
  <si>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</si>
  <si>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</si>
  <si>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</si>
  <si>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</si>
  <si>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</si>
  <si>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</si>
  <si>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</si>
  <si>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</si>
  <si>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</si>
  <si>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</si>
  <si>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</si>
  <si>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</si>
  <si>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</si>
  <si>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</si>
  <si>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</si>
  <si>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</si>
  <si>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</si>
  <si>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</si>
  <si>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</si>
  <si>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</si>
  <si>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</si>
  <si>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</si>
  <si>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</si>
  <si>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</si>
  <si>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</si>
  <si>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</si>
  <si>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</si>
  <si>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</si>
  <si>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</si>
  <si>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</si>
  <si>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</si>
  <si>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</si>
  <si>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</si>
  <si>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</si>
  <si>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</si>
  <si>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</si>
  <si>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</si>
  <si>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</si>
  <si>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</si>
  <si>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</si>
  <si>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</si>
  <si>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</si>
  <si>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</si>
  <si>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</si>
  <si>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</si>
  <si>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</si>
  <si>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</si>
  <si>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</si>
  <si>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</si>
  <si>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</si>
  <si>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</si>
  <si>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</si>
  <si>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</si>
  <si>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</si>
  <si>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</si>
  <si>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</si>
  <si>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</si>
  <si>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</si>
  <si>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</si>
  <si>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</si>
  <si>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</si>
  <si>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</si>
  <si>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</si>
  <si>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</si>
  <si>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</si>
  <si>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</si>
  <si>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</si>
  <si>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</si>
  <si>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</si>
  <si>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</si>
  <si>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</si>
  <si>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</si>
  <si>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</si>
  <si>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</si>
  <si>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</si>
  <si>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</si>
  <si>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</si>
  <si>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</si>
  <si>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</si>
  <si>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</si>
  <si>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</si>
  <si>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</si>
  <si>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</si>
  <si>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</si>
  <si>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</si>
  <si>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</si>
  <si>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</si>
  <si>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</si>
  <si>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</si>
  <si>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</si>
  <si>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</si>
  <si>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</si>
  <si>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</si>
  <si>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</si>
  <si>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</si>
  <si>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</si>
  <si>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</si>
  <si>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</si>
  <si>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</si>
  <si>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</si>
  <si>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</si>
  <si>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</si>
  <si>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</si>
  <si>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</si>
  <si>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</si>
  <si>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</si>
  <si>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</si>
  <si>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</si>
  <si>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</si>
  <si>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</si>
  <si>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</si>
  <si>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</si>
  <si>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</si>
  <si>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</si>
  <si>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</si>
  <si>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</si>
  <si>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</si>
  <si>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</si>
  <si>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</si>
  <si>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</si>
  <si>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</si>
  <si>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</si>
  <si>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</si>
  <si>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</si>
  <si>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</si>
  <si>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</si>
  <si>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</si>
  <si>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</si>
  <si>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</si>
  <si>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</si>
  <si>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</si>
  <si>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</si>
  <si>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</si>
  <si>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</si>
  <si>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</si>
  <si>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</si>
  <si>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</si>
  <si>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</si>
  <si>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</si>
  <si>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</si>
  <si>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</si>
  <si>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</si>
  <si>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</si>
  <si>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</si>
  <si>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</si>
  <si>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</si>
  <si>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</si>
  <si>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</si>
  <si>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</si>
  <si>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</si>
  <si>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</si>
  <si>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</si>
  <si>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</si>
  <si>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</si>
  <si>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</si>
  <si>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</si>
  <si>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</si>
  <si>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</si>
  <si>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</si>
  <si>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</si>
  <si>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</si>
  <si>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</si>
  <si>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</si>
  <si>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</si>
  <si>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</si>
  <si>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</si>
  <si>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</si>
  <si>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</si>
  <si>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</si>
  <si>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</si>
  <si>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</si>
  <si>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</si>
  <si>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</si>
  <si>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</si>
  <si>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</si>
  <si>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</si>
  <si>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</si>
  <si>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</si>
  <si>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</si>
  <si>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</si>
  <si>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</si>
  <si>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</si>
  <si>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</si>
  <si>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</si>
  <si>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</si>
  <si>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</si>
  <si>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</si>
  <si>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</si>
  <si>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</si>
  <si>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</si>
  <si>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</si>
  <si>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</si>
  <si>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</si>
  <si>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</si>
  <si>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</si>
  <si>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</si>
  <si>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</si>
  <si>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</si>
  <si>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</si>
  <si>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</si>
  <si>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</si>
  <si>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</si>
  <si>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</si>
  <si>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</si>
  <si>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</si>
  <si>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</si>
  <si>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</si>
  <si>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</si>
  <si>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</si>
  <si>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</si>
  <si>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</si>
  <si>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</si>
  <si>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</si>
  <si>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</si>
  <si>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</si>
  <si>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</si>
  <si>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</si>
  <si>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</si>
  <si>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</si>
  <si>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</si>
  <si>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</si>
  <si>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</si>
  <si>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</si>
  <si>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</si>
  <si>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</si>
  <si>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</si>
  <si>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</si>
  <si>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</si>
  <si>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</si>
  <si>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</si>
  <si>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</si>
  <si>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</si>
  <si>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</si>
  <si>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</si>
  <si>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</si>
  <si>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</si>
  <si>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</si>
  <si>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</si>
  <si>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</si>
  <si>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</si>
  <si>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</si>
  <si>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</si>
  <si>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</si>
  <si>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</si>
  <si>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</si>
  <si>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</si>
  <si>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</si>
  <si>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</si>
  <si>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</si>
  <si>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</si>
  <si>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</si>
  <si>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</si>
  <si>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</si>
  <si>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</si>
  <si>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</si>
  <si>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</si>
  <si>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</si>
  <si>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</si>
  <si>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</si>
  <si>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</si>
  <si>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</si>
  <si>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</si>
  <si>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</si>
  <si>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</si>
  <si>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</si>
  <si>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</si>
  <si>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</si>
  <si>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</si>
  <si>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</si>
  <si>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</si>
  <si>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</si>
  <si>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</si>
  <si>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</si>
  <si>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</si>
  <si>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</si>
  <si>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</si>
  <si>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</si>
  <si>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</si>
  <si>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</si>
  <si>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</si>
  <si>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</si>
  <si>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</si>
  <si>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</si>
  <si>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</si>
  <si>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</si>
  <si>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</si>
  <si>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</si>
  <si>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</si>
  <si>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</si>
  <si>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</si>
  <si>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</si>
  <si>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</si>
  <si>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</si>
  <si>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</si>
  <si>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</si>
  <si>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</si>
  <si>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</si>
  <si>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</si>
  <si>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</si>
  <si>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</si>
  <si>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</si>
  <si>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</si>
  <si>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</si>
  <si>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</si>
  <si>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</si>
  <si>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</si>
  <si>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</si>
  <si>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</si>
  <si>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</si>
  <si>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</si>
  <si>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</si>
  <si>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</si>
  <si>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</si>
  <si>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</si>
  <si>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</si>
  <si>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</si>
  <si>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</si>
  <si>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</si>
  <si>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</si>
  <si>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</si>
  <si>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</si>
  <si>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</si>
  <si>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</si>
  <si>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</si>
  <si>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</si>
  <si>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</si>
  <si>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</si>
  <si>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</si>
  <si>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</si>
  <si>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</si>
  <si>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</si>
  <si>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</si>
  <si>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</si>
  <si>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</si>
  <si>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</si>
  <si>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</si>
  <si>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</si>
  <si>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</si>
  <si>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</si>
  <si>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</si>
  <si>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</si>
  <si>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</si>
  <si>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</si>
  <si>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</si>
  <si>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</si>
  <si>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</si>
  <si>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</si>
  <si>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</si>
  <si>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</si>
  <si>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</si>
  <si>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</si>
  <si>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</si>
  <si>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</si>
  <si>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</si>
  <si>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</si>
  <si>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</si>
  <si>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</si>
  <si>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</si>
  <si>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</si>
  <si>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</si>
  <si>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</si>
  <si>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</si>
  <si>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</si>
  <si>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</si>
  <si>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</si>
  <si>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</si>
  <si>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</si>
  <si>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</si>
  <si>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</si>
  <si>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</si>
  <si>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</si>
  <si>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</si>
  <si>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</si>
  <si>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</si>
  <si>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</si>
  <si>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</si>
  <si>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</si>
  <si>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</si>
  <si>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</si>
  <si>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</si>
  <si>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</si>
  <si>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</si>
  <si>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</si>
  <si>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</si>
  <si>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</si>
  <si>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</si>
  <si>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</si>
  <si>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</si>
  <si>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</si>
  <si>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</si>
  <si>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</si>
  <si>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</si>
  <si>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</si>
  <si>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</si>
  <si>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</si>
  <si>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</si>
  <si>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</si>
  <si>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</si>
  <si>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</si>
  <si>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</si>
  <si>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</si>
  <si>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</si>
  <si>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</si>
  <si>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</si>
  <si>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</si>
  <si>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</si>
  <si>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</si>
  <si>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</si>
  <si>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</si>
  <si>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</si>
  <si>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</si>
  <si>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</si>
  <si>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</si>
  <si>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</si>
  <si>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</si>
  <si>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</si>
  <si>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</si>
  <si>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</si>
  <si>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</si>
  <si>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</si>
  <si>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</si>
  <si>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</si>
  <si>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</si>
  <si>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</si>
  <si>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</si>
  <si>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</si>
  <si>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</si>
  <si>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</si>
  <si>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</si>
  <si>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</si>
  <si>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</si>
  <si>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</si>
  <si>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</si>
  <si>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</si>
  <si>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</si>
  <si>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</si>
  <si>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</si>
  <si>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</si>
  <si>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</si>
  <si>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</si>
  <si>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</si>
  <si>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</si>
  <si>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</si>
  <si>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</si>
  <si>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</si>
  <si>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</si>
  <si>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</si>
  <si>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</si>
  <si>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</si>
  <si>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</si>
  <si>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</si>
  <si>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</si>
  <si>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</si>
  <si>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</si>
  <si>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</si>
  <si>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</si>
  <si>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</si>
  <si>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</si>
  <si>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</si>
  <si>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</si>
  <si>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</si>
  <si>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</si>
  <si>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</si>
  <si>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</si>
  <si>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</si>
  <si>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</si>
  <si>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</si>
  <si>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</si>
  <si>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</si>
  <si>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</si>
  <si>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</si>
  <si>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</si>
  <si>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</si>
  <si>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</si>
  <si>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</si>
  <si>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</si>
  <si>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</si>
  <si>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</si>
  <si>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</si>
  <si>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</si>
  <si>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</si>
  <si>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</si>
  <si>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</si>
  <si>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</si>
  <si>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</si>
  <si>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</si>
  <si>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</si>
  <si>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</si>
  <si>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</si>
  <si>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</si>
  <si>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</si>
  <si>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</si>
  <si>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</si>
  <si>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</si>
  <si>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</si>
  <si>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</si>
  <si>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</si>
  <si>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</si>
  <si>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</si>
  <si>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</si>
  <si>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</si>
  <si>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</si>
  <si>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</si>
  <si>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</si>
  <si>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</si>
  <si>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</si>
  <si>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</si>
  <si>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</si>
  <si>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</si>
  <si>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</si>
  <si>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</si>
  <si>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</si>
  <si>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</si>
  <si>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</si>
  <si>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</si>
  <si>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</si>
  <si>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</si>
  <si>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</si>
  <si>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</si>
  <si>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</si>
  <si>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</si>
  <si>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</si>
  <si>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</si>
  <si>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</si>
  <si>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</si>
  <si>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</si>
  <si>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</si>
  <si>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</si>
  <si>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</si>
  <si>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</si>
  <si>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</si>
  <si>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</si>
  <si>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</si>
  <si>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</si>
  <si>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</si>
  <si>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</si>
  <si>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</si>
  <si>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</si>
  <si>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</si>
  <si>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</si>
  <si>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</si>
  <si>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</si>
  <si>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</si>
  <si>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</si>
  <si>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</si>
  <si>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</si>
  <si>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</si>
  <si>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</si>
  <si>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</si>
  <si>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</si>
  <si>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</si>
  <si>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</si>
  <si>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</si>
  <si>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</si>
  <si>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</si>
  <si>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</si>
  <si>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</si>
  <si>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</si>
  <si>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</si>
  <si>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</si>
  <si>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</si>
  <si>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</si>
  <si>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</si>
  <si>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</si>
  <si>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</si>
  <si>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</si>
  <si>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</si>
  <si>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</si>
  <si>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</si>
  <si>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</si>
  <si>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</si>
  <si>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</si>
  <si>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</si>
  <si>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</si>
  <si>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</si>
  <si>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</si>
  <si>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</si>
  <si>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</si>
  <si>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</si>
  <si>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</si>
  <si>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</si>
  <si>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</si>
  <si>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</si>
  <si>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</si>
  <si>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</si>
  <si>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</si>
  <si>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</si>
  <si>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</si>
  <si>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</si>
  <si>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</si>
  <si>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</si>
  <si>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</si>
  <si>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</si>
  <si>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</si>
  <si>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</si>
  <si>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</si>
  <si>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</si>
  <si>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</si>
  <si>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</si>
  <si>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</si>
  <si>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</si>
  <si>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</si>
  <si>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</si>
  <si>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</si>
  <si>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</si>
  <si>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</si>
  <si>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</si>
  <si>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</si>
  <si>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</si>
  <si>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</si>
  <si>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</si>
  <si>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</si>
  <si>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</si>
  <si>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</si>
  <si>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</si>
  <si>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</si>
  <si>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</si>
  <si>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</si>
  <si>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</si>
  <si>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</si>
  <si>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</si>
  <si>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</si>
  <si>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</si>
  <si>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</si>
  <si>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</si>
  <si>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</si>
  <si>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</si>
  <si>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</si>
  <si>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</si>
  <si>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</si>
  <si>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</si>
  <si>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</si>
  <si>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</si>
  <si>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</si>
  <si>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</si>
  <si>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</si>
  <si>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</si>
  <si>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</si>
  <si>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</si>
  <si>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</si>
  <si>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</si>
  <si>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</si>
  <si>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</si>
  <si>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</si>
  <si>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</si>
  <si>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</si>
  <si>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</si>
  <si>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</si>
  <si>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</si>
  <si>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</si>
  <si>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</si>
  <si>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</si>
  <si>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</si>
  <si>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</si>
  <si>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</si>
  <si>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</si>
  <si>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</si>
  <si>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</si>
  <si>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</si>
  <si>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</si>
  <si>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</si>
  <si>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</si>
  <si>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</si>
  <si>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</si>
  <si>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</si>
  <si>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</si>
  <si>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</si>
  <si>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</si>
  <si>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</si>
  <si>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</si>
  <si>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</si>
  <si>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</si>
  <si>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</si>
  <si>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</si>
  <si>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</si>
  <si>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</si>
  <si>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</si>
  <si>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</si>
  <si>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</si>
  <si>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</si>
  <si>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</si>
  <si>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</si>
  <si>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</si>
  <si>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</si>
  <si>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</si>
  <si>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</si>
  <si>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</si>
  <si>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</si>
  <si>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</si>
  <si>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</si>
  <si>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</si>
  <si>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</si>
  <si>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</si>
  <si>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</si>
  <si>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</si>
  <si>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</si>
  <si>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</si>
  <si>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</si>
  <si>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</si>
  <si>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</si>
  <si>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</si>
  <si>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</si>
  <si>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</si>
  <si>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</si>
  <si>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</si>
  <si>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</si>
  <si>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</si>
  <si>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</si>
  <si>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</si>
  <si>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</si>
  <si>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</si>
  <si>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</si>
  <si>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</si>
  <si>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</si>
  <si>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</si>
  <si>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</si>
  <si>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</si>
  <si>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</si>
  <si>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</si>
  <si>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</si>
  <si>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</si>
  <si>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</si>
  <si>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</si>
  <si>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</si>
  <si>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</si>
  <si>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</si>
  <si>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</si>
  <si>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</si>
  <si>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</si>
  <si>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</si>
  <si>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</si>
  <si>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</si>
  <si>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</si>
  <si>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</si>
  <si>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</si>
  <si>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</si>
  <si>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</si>
  <si>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</si>
  <si>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</si>
  <si>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</si>
  <si>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</si>
  <si>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</si>
  <si>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</si>
  <si>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</si>
  <si>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</si>
  <si>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</si>
  <si>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</si>
  <si>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</si>
  <si>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</si>
  <si>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</si>
  <si>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</si>
  <si>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</si>
  <si>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</si>
  <si>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</si>
  <si>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</si>
  <si>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</si>
  <si>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</si>
  <si>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</si>
  <si>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</si>
  <si>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</si>
  <si>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</si>
  <si>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</si>
  <si>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</si>
  <si>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</si>
  <si>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</si>
  <si>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</si>
  <si>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</si>
  <si>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</si>
  <si>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</si>
  <si>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</si>
  <si>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</si>
  <si>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</si>
  <si>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</si>
  <si>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</si>
  <si>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</si>
  <si>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</si>
  <si>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</si>
  <si>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</si>
  <si>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</si>
  <si>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</si>
  <si>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</si>
  <si>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</si>
  <si>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</si>
  <si>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</si>
  <si>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</si>
  <si>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</si>
  <si>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</si>
  <si>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</si>
  <si>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</si>
  <si>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</si>
  <si>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</si>
  <si>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</si>
  <si>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</si>
  <si>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</si>
  <si>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</si>
  <si>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</si>
  <si>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</si>
  <si>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</si>
  <si>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</si>
  <si>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</si>
  <si>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</si>
  <si>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</si>
  <si>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</si>
  <si>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</si>
  <si>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</si>
  <si>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</si>
  <si>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</si>
  <si>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</si>
  <si>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</si>
  <si>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</si>
  <si>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</si>
  <si>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</si>
  <si>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</si>
  <si>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</si>
  <si>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</si>
  <si>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</si>
  <si>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</si>
  <si>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</si>
  <si>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</si>
  <si>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</si>
  <si>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</si>
  <si>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</si>
  <si>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</si>
  <si>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</si>
  <si>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</si>
  <si>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</si>
  <si>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</si>
  <si>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</si>
  <si>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</si>
  <si>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</si>
  <si>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</si>
  <si>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</si>
  <si>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</si>
  <si>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</si>
  <si>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</si>
  <si>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</si>
  <si>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</si>
  <si>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</si>
  <si>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</si>
  <si>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</si>
  <si>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</si>
  <si>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</si>
  <si>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</si>
  <si>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</si>
  <si>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</si>
  <si>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</si>
  <si>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</si>
  <si>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</si>
  <si>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</si>
  <si>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</si>
  <si>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</si>
  <si>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</si>
  <si>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</si>
  <si>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</si>
  <si>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</si>
  <si>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</si>
  <si>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</si>
  <si>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</si>
  <si>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</si>
  <si>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</si>
  <si>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</si>
  <si>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</si>
  <si>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</si>
  <si>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</si>
  <si>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</si>
  <si>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</si>
  <si>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</si>
  <si>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</si>
  <si>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</si>
  <si>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</si>
  <si>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</si>
  <si>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</si>
  <si>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</si>
  <si>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</si>
  <si>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</si>
  <si>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</si>
  <si>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</si>
  <si>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</si>
  <si>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</si>
  <si>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</si>
  <si>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</si>
  <si>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</si>
  <si>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</si>
  <si>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</si>
  <si>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</si>
  <si>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</si>
  <si>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</si>
  <si>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</si>
  <si>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</si>
  <si>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</si>
  <si>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</si>
  <si>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</si>
  <si>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</si>
  <si>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</si>
  <si>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</si>
  <si>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</si>
  <si>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</si>
  <si>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</si>
  <si>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</si>
  <si>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</si>
  <si>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</si>
  <si>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</si>
  <si>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</si>
  <si>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</si>
  <si>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</si>
  <si>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</si>
  <si>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</si>
  <si>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</si>
  <si>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</si>
  <si>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</si>
  <si>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</si>
  <si>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</si>
  <si>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</si>
  <si>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</si>
  <si>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</si>
  <si>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</si>
  <si>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</si>
  <si>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</si>
  <si>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</si>
  <si>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</si>
  <si>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</si>
  <si>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</si>
  <si>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</si>
  <si>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</si>
  <si>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</si>
  <si>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</si>
  <si>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</si>
  <si>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</si>
  <si>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</si>
  <si>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</si>
  <si>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</si>
  <si>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</si>
  <si>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</si>
  <si>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</si>
  <si>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</si>
  <si>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</si>
  <si>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</si>
  <si>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</si>
  <si>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</si>
  <si>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</si>
  <si>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</si>
  <si>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</si>
  <si>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</si>
  <si>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</si>
  <si>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</si>
  <si>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</si>
  <si>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</si>
  <si>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</si>
  <si>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</si>
  <si>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</si>
  <si>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</si>
  <si>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</si>
  <si>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</si>
  <si>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</si>
  <si>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</si>
  <si>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</si>
  <si>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</si>
  <si>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</si>
  <si>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</si>
  <si>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</si>
  <si>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</si>
  <si>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</si>
  <si>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</si>
  <si>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</si>
  <si>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</si>
  <si>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</si>
  <si>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</si>
  <si>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</si>
  <si>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</si>
  <si>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</si>
  <si>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</si>
  <si>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</si>
  <si>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</si>
  <si>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</si>
  <si>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</si>
  <si>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</si>
  <si>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</si>
  <si>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</si>
  <si>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</si>
  <si>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</si>
  <si>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</si>
  <si>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</si>
  <si>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</si>
  <si>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</si>
  <si>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</si>
  <si>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</si>
  <si>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</si>
  <si>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</si>
  <si>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</si>
  <si>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</si>
  <si>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</si>
  <si>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</si>
  <si>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</si>
  <si>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</si>
  <si>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</si>
  <si>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</si>
  <si>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</si>
  <si>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</si>
  <si>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</si>
  <si>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</si>
  <si>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</si>
  <si>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</si>
  <si>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</si>
  <si>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</si>
  <si>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</si>
  <si>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</si>
  <si>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</si>
  <si>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</si>
  <si>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</si>
  <si>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</si>
  <si>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</si>
  <si>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</si>
  <si>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</si>
  <si>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</si>
  <si>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</si>
  <si>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</si>
  <si>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</si>
  <si>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</si>
  <si>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</si>
  <si>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</si>
  <si>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</si>
  <si>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</si>
  <si>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</si>
  <si>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</si>
  <si>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</si>
  <si>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</si>
  <si>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</si>
  <si>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</si>
  <si>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</si>
  <si>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</si>
  <si>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</si>
  <si>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</si>
  <si>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</si>
  <si>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</si>
  <si>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</si>
  <si>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</si>
  <si>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</si>
  <si>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</si>
  <si>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</si>
  <si>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</si>
  <si>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</si>
  <si>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</si>
  <si>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</si>
  <si>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</si>
  <si>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</si>
  <si>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</si>
  <si>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</si>
  <si>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</si>
  <si>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</si>
  <si>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</si>
  <si>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</si>
  <si>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</si>
  <si>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</si>
  <si>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</si>
  <si>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</si>
  <si>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</si>
  <si>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</si>
  <si>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</si>
  <si>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</si>
  <si>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</si>
  <si>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</si>
  <si>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</si>
  <si>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</si>
  <si>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</si>
  <si>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</si>
  <si>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</si>
  <si>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</si>
  <si>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</si>
  <si>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</si>
  <si>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</si>
  <si>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</si>
  <si>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</si>
  <si>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</si>
  <si>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</si>
  <si>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</si>
  <si>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</si>
  <si>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</si>
  <si>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</si>
  <si>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</si>
  <si>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</si>
  <si>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</si>
  <si>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</si>
  <si>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</si>
  <si>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</si>
  <si>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</si>
  <si>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</si>
  <si>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</si>
  <si>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</si>
  <si>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</si>
  <si>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</si>
  <si>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</si>
  <si>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</si>
  <si>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</si>
  <si>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</si>
  <si>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</si>
  <si>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</si>
  <si>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</si>
  <si>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</si>
  <si>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</si>
  <si>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</si>
  <si>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</si>
  <si>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</si>
  <si>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</si>
  <si>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</si>
  <si>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</si>
  <si>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</si>
  <si>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</si>
  <si>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</si>
  <si>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</si>
  <si>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</si>
  <si>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</si>
  <si>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</si>
  <si>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</si>
  <si>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</si>
  <si>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</si>
  <si>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</si>
  <si>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</si>
  <si>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</si>
  <si>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</si>
  <si>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</si>
  <si>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</si>
  <si>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</si>
  <si>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</si>
  <si>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</si>
  <si>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</si>
  <si>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</si>
  <si>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</si>
  <si>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</si>
  <si>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</si>
  <si>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</si>
  <si>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</si>
  <si>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</si>
  <si>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</si>
  <si>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</si>
  <si>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</si>
  <si>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</si>
  <si>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</si>
  <si>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</si>
  <si>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</si>
  <si>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</si>
  <si>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</si>
  <si>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</si>
  <si>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</si>
  <si>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</si>
  <si>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</si>
  <si>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</si>
  <si>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</si>
  <si>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</si>
  <si>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</si>
  <si>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</si>
  <si>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</si>
  <si>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</si>
  <si>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</si>
  <si>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</si>
  <si>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</si>
  <si>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</si>
  <si>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</si>
  <si>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</si>
  <si>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</si>
  <si>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</si>
  <si>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</si>
  <si>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</si>
  <si>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</si>
  <si>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</si>
  <si>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</si>
  <si>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</si>
  <si>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</si>
  <si>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</si>
  <si>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</si>
  <si>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</si>
  <si>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</si>
  <si>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</si>
  <si>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</si>
  <si>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</si>
  <si>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</si>
  <si>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</si>
  <si>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</si>
  <si>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</si>
  <si>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</si>
  <si>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</si>
  <si>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</si>
  <si>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</si>
  <si>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</si>
  <si>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</si>
  <si>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</si>
  <si>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</si>
  <si>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</si>
  <si>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</si>
  <si>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</si>
  <si>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</si>
  <si>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</si>
  <si>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</si>
  <si>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</si>
  <si>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</si>
  <si>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</si>
  <si>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</si>
  <si>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</si>
  <si>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</si>
  <si>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</si>
  <si>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</si>
  <si>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</si>
  <si>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</si>
  <si>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</si>
  <si>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</si>
  <si>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</si>
  <si>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</si>
  <si>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</si>
  <si>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</si>
  <si>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</si>
  <si>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</si>
  <si>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</si>
  <si>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</si>
  <si>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</si>
  <si>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</si>
  <si>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</si>
  <si>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</si>
  <si>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</si>
  <si>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</si>
  <si>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</si>
  <si>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</si>
  <si>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</si>
  <si>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</si>
  <si>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</si>
  <si>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</si>
  <si>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</si>
  <si>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</si>
  <si>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</si>
  <si>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</si>
  <si>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</si>
  <si>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</si>
  <si>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</si>
  <si>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</si>
  <si>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</si>
  <si>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</si>
  <si>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</si>
  <si>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</si>
  <si>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</si>
  <si>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</si>
  <si>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</si>
  <si>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</si>
  <si>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</si>
  <si>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</si>
  <si>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</si>
  <si>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</si>
  <si>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</si>
  <si>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</si>
  <si>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</si>
  <si>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</si>
  <si>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</si>
  <si>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</si>
  <si>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</si>
  <si>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</si>
  <si>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</si>
  <si>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</si>
  <si>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</si>
  <si>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</si>
  <si>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</si>
  <si>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</si>
  <si>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</si>
  <si>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</si>
  <si>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</si>
  <si>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</si>
  <si>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</si>
  <si>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</si>
  <si>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</si>
  <si>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</si>
  <si>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</si>
  <si>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</si>
  <si>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</si>
  <si>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</si>
  <si>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</si>
  <si>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</si>
  <si>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</si>
  <si>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</si>
  <si>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</si>
  <si>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</si>
  <si>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</si>
  <si>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</si>
  <si>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</si>
  <si>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</si>
  <si>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</si>
  <si>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</si>
  <si>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</si>
  <si>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</si>
  <si>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</si>
  <si>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</si>
  <si>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</si>
  <si>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</si>
  <si>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</si>
  <si>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</si>
  <si>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</si>
  <si>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</si>
  <si>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</si>
  <si>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</si>
  <si>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</si>
  <si>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</si>
  <si>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</si>
  <si>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</si>
  <si>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</si>
  <si>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</si>
  <si>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</si>
  <si>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</si>
  <si>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</si>
  <si>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</si>
  <si>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</si>
  <si>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</si>
  <si>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</si>
  <si>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</si>
  <si>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</si>
  <si>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</si>
  <si>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</si>
  <si>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</si>
  <si>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</si>
  <si>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</si>
  <si>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</si>
  <si>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</si>
  <si>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</si>
  <si>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</si>
  <si>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</si>
  <si>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</si>
  <si>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</si>
  <si>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</si>
  <si>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</si>
  <si>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</si>
  <si>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</si>
  <si>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</si>
  <si>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</si>
  <si>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</si>
  <si>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</si>
  <si>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</si>
  <si>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</si>
  <si>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</si>
  <si>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</si>
  <si>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</si>
  <si>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</si>
  <si>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</si>
  <si>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</si>
  <si>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</si>
  <si>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</si>
  <si>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</si>
  <si>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</si>
  <si>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</si>
  <si>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</si>
  <si>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</si>
  <si>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</si>
  <si>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</si>
  <si>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</si>
  <si>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</si>
  <si>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</si>
  <si>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</si>
  <si>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</si>
  <si>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</si>
  <si>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</si>
  <si>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</si>
  <si>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</si>
  <si>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</si>
  <si>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</si>
  <si>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</si>
  <si>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</si>
  <si>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</si>
  <si>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</si>
  <si>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</si>
  <si>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</si>
  <si>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</si>
  <si>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</si>
  <si>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</si>
  <si>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</si>
  <si>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</si>
  <si>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</si>
  <si>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</si>
  <si>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</si>
  <si>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</si>
  <si>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</si>
  <si>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</si>
  <si>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</si>
  <si>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</si>
  <si>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</si>
  <si>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</si>
  <si>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</si>
  <si>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</si>
  <si>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</si>
  <si>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</si>
  <si>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</si>
  <si>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</si>
  <si>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</si>
  <si>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</si>
  <si>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</si>
  <si>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</si>
  <si>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</si>
  <si>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</si>
  <si>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</si>
  <si>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</si>
  <si>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</si>
  <si>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</si>
  <si>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</si>
  <si>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</si>
  <si>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</si>
  <si>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</si>
  <si>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</si>
  <si>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</si>
  <si>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</si>
  <si>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</si>
  <si>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</si>
  <si>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</si>
  <si>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</si>
  <si>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</si>
  <si>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</si>
  <si>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</si>
  <si>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</si>
  <si>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</si>
  <si>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</si>
  <si>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</si>
  <si>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</si>
  <si>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</si>
  <si>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</si>
  <si>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</si>
  <si>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</si>
  <si>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</si>
  <si>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</si>
  <si>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</si>
  <si>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</si>
  <si>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</si>
  <si>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</si>
  <si>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</si>
  <si>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</si>
  <si>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</si>
  <si>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</si>
  <si>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</si>
  <si>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</si>
  <si>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</si>
  <si>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</si>
  <si>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</si>
  <si>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</si>
  <si>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</si>
  <si>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</si>
  <si>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</si>
  <si>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</si>
  <si>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</si>
  <si>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</si>
  <si>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</si>
  <si>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</si>
  <si>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</si>
  <si>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</si>
  <si>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</si>
  <si>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</si>
  <si>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</si>
  <si>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</si>
  <si>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</si>
  <si>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</si>
  <si>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</si>
  <si>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</si>
  <si>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</si>
  <si>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</si>
  <si>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</si>
  <si>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</si>
  <si>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</si>
  <si>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</si>
  <si>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</si>
  <si>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</si>
  <si>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</si>
  <si>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</si>
  <si>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</si>
  <si>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</si>
  <si>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</si>
  <si>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</si>
  <si>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</si>
  <si>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</si>
  <si>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</si>
  <si>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</si>
  <si>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</si>
  <si>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</si>
  <si>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</si>
  <si>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</si>
  <si>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</si>
  <si>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</si>
  <si>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</si>
  <si>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</si>
  <si>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</si>
  <si>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</si>
  <si>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</si>
  <si>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</si>
  <si>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</si>
  <si>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</si>
  <si>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</si>
  <si>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</si>
  <si>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</si>
  <si>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</si>
  <si>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</si>
  <si>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</si>
  <si>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</si>
  <si>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</si>
  <si>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</si>
  <si>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</si>
  <si>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</si>
  <si>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</si>
  <si>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</si>
  <si>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</si>
  <si>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</si>
  <si>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</si>
  <si>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</si>
  <si>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</si>
  <si>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</si>
  <si>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</si>
  <si>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</si>
  <si>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</si>
  <si>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</si>
  <si>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</si>
  <si>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</si>
  <si>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</si>
  <si>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</si>
  <si>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</si>
  <si>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</si>
  <si>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</si>
  <si>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</si>
  <si>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</si>
  <si>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</si>
  <si>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</si>
  <si>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</si>
  <si>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</si>
  <si>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</si>
  <si>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</si>
  <si>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</si>
  <si>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</si>
  <si>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</si>
  <si>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</si>
  <si>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</si>
  <si>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</si>
  <si>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</si>
  <si>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</si>
  <si>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</si>
  <si>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</si>
  <si>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</si>
  <si>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</si>
  <si>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</si>
  <si>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</si>
  <si>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</si>
  <si>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</si>
  <si>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</si>
  <si>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</si>
  <si>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</si>
  <si>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</si>
  <si>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</si>
  <si>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</si>
  <si>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</si>
  <si>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</si>
  <si>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</si>
  <si>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</si>
  <si>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</si>
  <si>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</si>
  <si>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</si>
  <si>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</si>
  <si>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</si>
  <si>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</si>
  <si>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</si>
  <si>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</si>
  <si>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</si>
  <si>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</si>
  <si>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</si>
  <si>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</si>
  <si>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</si>
  <si>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</si>
  <si>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</si>
  <si>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</si>
  <si>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</si>
  <si>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</si>
  <si>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</si>
  <si>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</si>
  <si>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</si>
  <si>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</si>
  <si>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</si>
  <si>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</si>
  <si>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</si>
  <si>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</si>
  <si>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</si>
  <si>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</si>
  <si>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</si>
  <si>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</si>
  <si>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</si>
  <si>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</si>
  <si>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</si>
  <si>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</si>
  <si>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</si>
  <si>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</si>
  <si>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</si>
  <si>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</si>
  <si>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</si>
  <si>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</si>
  <si>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</si>
  <si>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</si>
  <si>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</si>
  <si>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</si>
  <si>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</si>
  <si>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</si>
  <si>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</si>
  <si>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</si>
  <si>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</si>
  <si>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</si>
  <si>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</si>
  <si>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</si>
  <si>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</si>
  <si>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</si>
  <si>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</si>
  <si>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</si>
  <si>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</si>
  <si>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</si>
  <si>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</si>
  <si>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</si>
  <si>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</si>
  <si>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</si>
  <si>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</si>
  <si>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</si>
  <si>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</si>
  <si>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</si>
  <si>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</si>
  <si>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</si>
  <si>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</si>
  <si>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</si>
  <si>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</si>
  <si>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</si>
  <si>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</si>
  <si>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</si>
  <si>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</si>
  <si>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</si>
  <si>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</si>
  <si>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</si>
  <si>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</si>
  <si>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</si>
  <si>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</si>
  <si>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</si>
  <si>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</si>
  <si>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</si>
  <si>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</si>
  <si>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</si>
  <si>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</si>
  <si>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</si>
  <si>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</si>
  <si>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</si>
  <si>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</si>
  <si>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</si>
  <si>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</si>
  <si>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</si>
  <si>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</si>
  <si>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</si>
  <si>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</si>
  <si>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</si>
  <si>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</si>
  <si>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</si>
  <si>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</si>
  <si>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</si>
  <si>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</si>
  <si>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</si>
  <si>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</si>
  <si>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</si>
  <si>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</si>
  <si>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</si>
  <si>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</si>
  <si>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</si>
  <si>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</si>
  <si>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</si>
  <si>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</si>
  <si>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</si>
  <si>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</si>
  <si>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</si>
  <si>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</si>
  <si>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</si>
  <si>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</si>
  <si>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</si>
  <si>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</si>
  <si>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</si>
  <si>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</si>
  <si>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</si>
  <si>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</si>
  <si>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</si>
  <si>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</si>
  <si>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</si>
  <si>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</si>
  <si>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</si>
  <si>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</si>
  <si>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</si>
  <si>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</si>
  <si>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</si>
  <si>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</si>
  <si>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</si>
  <si>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</si>
  <si>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</si>
  <si>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</si>
  <si>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</si>
  <si>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</si>
  <si>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</si>
  <si>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</si>
  <si>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</si>
  <si>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</si>
  <si>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</si>
  <si>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</si>
  <si>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</si>
  <si>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</si>
  <si>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</si>
  <si>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</si>
  <si>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</si>
  <si>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</si>
  <si>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</si>
  <si>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</si>
  <si>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</si>
  <si>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</si>
  <si>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</si>
  <si>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</si>
  <si>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</si>
  <si>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</si>
  <si>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</si>
  <si>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</si>
  <si>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</si>
  <si>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</si>
  <si>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</si>
  <si>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</si>
  <si>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</si>
  <si>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</si>
  <si>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</si>
  <si>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</si>
  <si>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</si>
  <si>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</si>
  <si>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</si>
  <si>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</si>
  <si>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</si>
  <si>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</si>
  <si>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</si>
  <si>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</si>
  <si>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</si>
  <si>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</si>
  <si>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</si>
  <si>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</si>
  <si>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</si>
  <si>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</si>
  <si>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</si>
  <si>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</si>
  <si>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</si>
  <si>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</si>
  <si>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</si>
  <si>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</si>
  <si>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</si>
  <si>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</si>
  <si>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</si>
  <si>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</si>
  <si>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</si>
  <si>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</si>
  <si>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</si>
  <si>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</si>
  <si>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</si>
  <si>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</si>
  <si>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</si>
  <si>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</si>
  <si>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</si>
  <si>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</si>
  <si>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</si>
  <si>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</si>
  <si>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</si>
  <si>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</si>
  <si>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</si>
  <si>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</si>
  <si>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</si>
  <si>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</si>
  <si>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</si>
  <si>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</si>
  <si>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</si>
  <si>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</si>
  <si>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</si>
  <si>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</si>
  <si>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</si>
  <si>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</si>
  <si>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</si>
  <si>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</si>
  <si>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</si>
  <si>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</si>
  <si>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</si>
  <si>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</si>
  <si>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</si>
  <si>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</si>
  <si>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</si>
  <si>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</si>
  <si>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</si>
  <si>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</si>
  <si>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</si>
  <si>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</si>
  <si>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</si>
  <si>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</si>
  <si>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</si>
  <si>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</si>
  <si>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</si>
  <si>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</si>
  <si>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</si>
  <si>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</si>
  <si>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</si>
  <si>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</si>
  <si>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</si>
  <si>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</si>
  <si>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</si>
  <si>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</si>
  <si>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</si>
  <si>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</si>
  <si>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</si>
  <si>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</si>
  <si>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</si>
  <si>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</si>
  <si>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</si>
  <si>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</si>
  <si>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</si>
  <si>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</si>
  <si>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</si>
  <si>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</si>
  <si>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</si>
  <si>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</si>
  <si>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</si>
  <si>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</si>
  <si>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</si>
  <si>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</si>
  <si>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</si>
  <si>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</si>
  <si>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</si>
  <si>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</si>
  <si>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</si>
  <si>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</si>
  <si>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</si>
  <si>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</si>
  <si>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</si>
  <si>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</si>
  <si>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</si>
  <si>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</si>
  <si>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</si>
  <si>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</si>
  <si>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</si>
  <si>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</si>
  <si>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</si>
  <si>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</si>
  <si>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</si>
  <si>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</si>
  <si>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</si>
  <si>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</si>
  <si>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</si>
  <si>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</si>
  <si>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</si>
  <si>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</si>
  <si>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</si>
  <si>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</si>
  <si>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</si>
  <si>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</si>
  <si>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</si>
  <si>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</si>
  <si>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</si>
  <si>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</si>
  <si>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</si>
  <si>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</si>
  <si>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</si>
  <si>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</si>
  <si>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</si>
  <si>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</si>
  <si>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</si>
  <si>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</si>
  <si>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</si>
  <si>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</si>
  <si>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</si>
  <si>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</si>
  <si>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</si>
  <si>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</si>
  <si>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</si>
  <si>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</si>
  <si>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</si>
  <si>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</si>
  <si>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</si>
  <si>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</si>
  <si>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</si>
  <si>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</si>
  <si>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</si>
  <si>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</si>
  <si>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</si>
  <si>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</si>
  <si>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</si>
  <si>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</si>
  <si>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</si>
  <si>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</si>
  <si>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</si>
  <si>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</si>
  <si>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</si>
  <si>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</si>
  <si>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</si>
  <si>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</si>
  <si>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</si>
  <si>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</si>
  <si>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</si>
  <si>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</si>
  <si>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</si>
  <si>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</si>
  <si>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</si>
  <si>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</si>
  <si>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</si>
  <si>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</si>
  <si>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</si>
  <si>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</si>
  <si>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</si>
  <si>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</si>
  <si>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</si>
  <si>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</si>
  <si>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</si>
  <si>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</si>
  <si>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</si>
  <si>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</si>
  <si>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</si>
  <si>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</si>
  <si>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</si>
  <si>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</si>
  <si>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</si>
  <si>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</si>
  <si>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</si>
  <si>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</si>
  <si>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</si>
  <si>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</si>
  <si>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</si>
  <si>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</si>
  <si>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</si>
  <si>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</si>
  <si>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</si>
  <si>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</si>
  <si>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</si>
  <si>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</si>
  <si>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</si>
  <si>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</si>
  <si>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</si>
  <si>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</si>
  <si>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</si>
  <si>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</si>
  <si>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</si>
  <si>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</si>
  <si>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</si>
  <si>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</si>
  <si>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</si>
  <si>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</si>
  <si>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</si>
  <si>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</si>
  <si>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</si>
  <si>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</si>
  <si>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</si>
  <si>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</si>
  <si>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</si>
  <si>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</si>
  <si>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</si>
  <si>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</si>
  <si>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</si>
  <si>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</si>
  <si>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</si>
  <si>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</si>
  <si>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</si>
  <si>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</si>
  <si>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</si>
  <si>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</si>
  <si>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</si>
  <si>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</si>
  <si>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</si>
  <si>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</si>
  <si>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</si>
  <si>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</si>
  <si>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</si>
  <si>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</si>
  <si>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</si>
  <si>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</si>
  <si>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</si>
  <si>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</si>
  <si>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</si>
  <si>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</si>
  <si>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</si>
  <si>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</si>
  <si>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</si>
  <si>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</si>
  <si>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</si>
  <si>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</si>
  <si>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</si>
  <si>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</si>
  <si>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</si>
  <si>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</si>
  <si>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</si>
  <si>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</si>
  <si>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</si>
  <si>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</si>
  <si>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</si>
  <si>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</si>
  <si>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</si>
  <si>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</si>
  <si>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</si>
  <si>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</si>
  <si>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</si>
  <si>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</si>
  <si>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</si>
  <si>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</si>
  <si>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</si>
  <si>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</si>
  <si>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</si>
  <si>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</si>
  <si>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</si>
  <si>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</si>
  <si>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</si>
  <si>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</si>
  <si>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</si>
  <si>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</si>
  <si>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</si>
  <si>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</si>
  <si>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</si>
  <si>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</si>
  <si>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</si>
  <si>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</si>
  <si>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</si>
  <si>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</si>
  <si>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</si>
  <si>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</si>
  <si>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</si>
  <si>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</si>
  <si>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</si>
  <si>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</si>
  <si>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</si>
  <si>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</si>
  <si>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</si>
  <si>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</si>
  <si>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</si>
  <si>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</si>
  <si>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</si>
  <si>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</si>
  <si>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</si>
  <si>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</si>
  <si>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</si>
  <si>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</si>
  <si>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</si>
  <si>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</si>
  <si>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</si>
  <si>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</si>
  <si>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</si>
  <si>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</si>
  <si>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</si>
  <si>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</si>
  <si>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</si>
  <si>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</si>
  <si>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</si>
  <si>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</si>
  <si>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</si>
  <si>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</si>
  <si>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</si>
  <si>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</si>
  <si>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</si>
  <si>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</si>
  <si>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</si>
  <si>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</si>
  <si>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</si>
  <si>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</si>
  <si>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</si>
  <si>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</si>
  <si>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</si>
  <si>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</si>
  <si>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</si>
  <si>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</si>
  <si>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</si>
  <si>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</si>
  <si>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</si>
  <si>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</si>
  <si>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</si>
  <si>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</si>
  <si>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</si>
  <si>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</si>
  <si>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</si>
  <si>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</si>
  <si>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</si>
  <si>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</si>
  <si>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</si>
  <si>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</si>
  <si>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</si>
  <si>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</si>
  <si>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</si>
  <si>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</si>
  <si>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</si>
  <si>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</si>
  <si>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</si>
  <si>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</si>
  <si>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</si>
  <si>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</si>
  <si>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</si>
  <si>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</si>
  <si>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</si>
  <si>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</si>
  <si>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</si>
  <si>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</si>
  <si>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</si>
  <si>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</si>
  <si>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</si>
  <si>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</si>
  <si>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</si>
  <si>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</si>
  <si>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</si>
  <si>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</si>
  <si>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</si>
  <si>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</si>
  <si>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</si>
  <si>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</si>
  <si>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</si>
  <si>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</si>
  <si>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</si>
  <si>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</si>
  <si>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</si>
  <si>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</si>
  <si>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</si>
  <si>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</si>
  <si>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</si>
  <si>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</si>
  <si>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</si>
  <si>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</si>
  <si>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</si>
  <si>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</si>
  <si>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</si>
  <si>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</si>
  <si>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</si>
  <si>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</si>
  <si>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</si>
  <si>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</si>
  <si>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</si>
  <si>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</si>
  <si>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</si>
  <si>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</si>
  <si>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</si>
  <si>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</si>
  <si>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</si>
  <si>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</si>
  <si>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</si>
  <si>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</si>
  <si>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</si>
  <si>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</si>
  <si>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</si>
  <si>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</si>
  <si>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</si>
  <si>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</si>
  <si>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</si>
  <si>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</si>
  <si>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</si>
  <si>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</si>
  <si>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</si>
  <si>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</si>
  <si>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</si>
  <si>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</si>
  <si>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</si>
  <si>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</si>
  <si>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</si>
  <si>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</si>
  <si>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</si>
  <si>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</si>
  <si>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</si>
  <si>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</si>
  <si>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</si>
  <si>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</si>
  <si>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</si>
  <si>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</si>
  <si>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</si>
  <si>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</si>
  <si>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</si>
  <si>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</si>
  <si>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</si>
  <si>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</si>
  <si>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</si>
  <si>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</si>
  <si>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</si>
  <si>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</si>
  <si>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</si>
  <si>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</si>
  <si>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</si>
  <si>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</si>
  <si>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</si>
  <si>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</si>
  <si>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</si>
  <si>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</si>
  <si>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</si>
  <si>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</si>
  <si>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</si>
  <si>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</si>
  <si>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</si>
  <si>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</si>
  <si>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</si>
  <si>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</si>
  <si>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</si>
  <si>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</si>
  <si>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</si>
  <si>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</si>
  <si>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</si>
  <si>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</si>
  <si>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</si>
  <si>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</si>
  <si>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</si>
  <si>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</si>
  <si>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</si>
  <si>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</si>
  <si>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</si>
  <si>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</si>
  <si>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</si>
  <si>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</si>
  <si>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</si>
  <si>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</si>
  <si>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</si>
  <si>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</si>
  <si>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</si>
  <si>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</si>
  <si>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</si>
  <si>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</si>
  <si>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</si>
  <si>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</si>
  <si>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</si>
  <si>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</si>
  <si>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</si>
  <si>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</si>
  <si>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</si>
  <si>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</si>
  <si>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</si>
  <si>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</si>
  <si>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</si>
  <si>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</si>
  <si>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</si>
  <si>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</si>
  <si>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</si>
  <si>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</si>
  <si>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</si>
  <si>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</si>
  <si>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</si>
  <si>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</si>
  <si>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</si>
  <si>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</si>
  <si>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</si>
  <si>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</si>
  <si>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</si>
  <si>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</si>
  <si>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</si>
  <si>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</si>
  <si>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</si>
  <si>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</si>
  <si>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</si>
  <si>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</si>
  <si>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</si>
  <si>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</si>
  <si>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</si>
  <si>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</si>
  <si>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</si>
  <si>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</si>
  <si>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</si>
  <si>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</si>
  <si>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</si>
  <si>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</si>
  <si>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</si>
  <si>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</si>
  <si>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</si>
  <si>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</si>
  <si>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</si>
  <si>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</si>
  <si>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</si>
  <si>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</si>
  <si>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</si>
  <si>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</si>
  <si>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</si>
  <si>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</si>
  <si>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</si>
  <si>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</si>
  <si>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</si>
  <si>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</si>
  <si>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</si>
  <si>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</si>
  <si>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</si>
  <si>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</si>
  <si>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</si>
  <si>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</si>
  <si>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</si>
  <si>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</si>
  <si>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</si>
  <si>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</si>
  <si>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</si>
  <si>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</si>
  <si>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</si>
  <si>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</si>
  <si>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</si>
  <si>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</si>
  <si>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</si>
  <si>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</si>
  <si>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</si>
  <si>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</si>
  <si>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</si>
  <si>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</si>
  <si>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</si>
  <si>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</si>
  <si>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</si>
  <si>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</si>
  <si>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</si>
  <si>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</si>
  <si>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</si>
  <si>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</si>
  <si>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</si>
  <si>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</si>
  <si>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</si>
  <si>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</si>
  <si>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</si>
  <si>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</si>
  <si>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</si>
  <si>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</si>
  <si>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</si>
  <si>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</si>
  <si>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</si>
  <si>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</si>
  <si>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</si>
  <si>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</si>
  <si>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</si>
  <si>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</si>
  <si>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</si>
  <si>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</si>
  <si>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</si>
  <si>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</si>
  <si>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</si>
  <si>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</si>
  <si>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</si>
  <si>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</si>
  <si>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</si>
  <si>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</si>
  <si>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</si>
  <si>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</si>
  <si>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</si>
  <si>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</si>
  <si>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</si>
  <si>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</si>
  <si>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</si>
  <si>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</si>
  <si>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</si>
  <si>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</si>
  <si>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</si>
  <si>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</si>
  <si>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</si>
  <si>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</si>
  <si>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</si>
  <si>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</si>
  <si>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</si>
  <si>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</si>
  <si>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</si>
  <si>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</si>
  <si>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</si>
  <si>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</si>
  <si>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</si>
  <si>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</si>
  <si>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</si>
  <si>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</si>
  <si>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</si>
  <si>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</si>
  <si>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</si>
  <si>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</si>
  <si>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</si>
  <si>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</si>
  <si>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</si>
  <si>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</si>
  <si>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</si>
  <si>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</si>
  <si>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</si>
  <si>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</si>
  <si>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</si>
  <si>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</si>
  <si>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</si>
  <si>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</si>
  <si>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</si>
  <si>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</si>
  <si>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</si>
  <si>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</si>
  <si>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</si>
  <si>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</si>
  <si>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</si>
  <si>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</si>
  <si>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</si>
  <si>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</si>
  <si>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</si>
  <si>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</si>
  <si>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</si>
  <si>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</si>
  <si>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</si>
  <si>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</si>
  <si>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</si>
  <si>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</si>
  <si>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</si>
  <si>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</si>
  <si>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</si>
  <si>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</si>
  <si>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</si>
  <si>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</si>
  <si>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</si>
  <si>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</si>
  <si>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</si>
  <si>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</si>
  <si>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</si>
  <si>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</si>
  <si>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</si>
  <si>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</si>
  <si>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</si>
  <si>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</si>
  <si>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</si>
  <si>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</si>
  <si>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</si>
  <si>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</si>
  <si>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</si>
  <si>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</si>
  <si>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</si>
  <si>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</si>
  <si>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</si>
  <si>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</si>
  <si>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</si>
  <si>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</si>
  <si>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</si>
  <si>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</si>
  <si>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</si>
  <si>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</si>
  <si>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</si>
  <si>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</si>
  <si>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</si>
  <si>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</si>
  <si>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</si>
  <si>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</si>
  <si>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</si>
  <si>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</si>
  <si>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</si>
  <si>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</si>
  <si>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</si>
  <si>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</si>
  <si>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</si>
  <si>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</si>
  <si>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</si>
  <si>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</si>
  <si>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</si>
  <si>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</si>
  <si>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</si>
  <si>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</si>
  <si>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</si>
  <si>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</si>
  <si>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</si>
  <si>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</si>
  <si>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</si>
  <si>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</si>
  <si>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</si>
  <si>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</si>
  <si>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</si>
  <si>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</si>
  <si>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</si>
  <si>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</si>
  <si>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</si>
  <si>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</si>
  <si>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</si>
  <si>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</si>
  <si>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</si>
  <si>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</si>
  <si>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</si>
  <si>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</si>
  <si>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</si>
  <si>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</si>
  <si>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</si>
  <si>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</si>
  <si>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</si>
  <si>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</si>
  <si>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</si>
  <si>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</si>
  <si>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</si>
  <si>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</si>
  <si>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</si>
  <si>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</si>
  <si>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</si>
  <si>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</si>
  <si>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</si>
  <si>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</si>
  <si>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</si>
  <si>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</si>
  <si>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</si>
  <si>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</si>
  <si>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</si>
  <si>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</si>
  <si>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</si>
  <si>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</si>
  <si>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</si>
  <si>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</si>
  <si>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</si>
  <si>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</si>
  <si>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</si>
  <si>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</si>
  <si>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</si>
  <si>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</si>
  <si>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</si>
  <si>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</si>
  <si>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</si>
  <si>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</si>
  <si>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</si>
  <si>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</si>
  <si>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</si>
  <si>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</si>
  <si>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</si>
  <si>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</si>
  <si>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</si>
  <si>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</si>
  <si>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</si>
  <si>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</si>
  <si>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</si>
  <si>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</si>
  <si>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</si>
  <si>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</si>
  <si>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</si>
  <si>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</si>
  <si>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</si>
  <si>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</si>
  <si>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</si>
  <si>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</si>
  <si>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</si>
  <si>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</si>
  <si>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</si>
  <si>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</si>
  <si>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</si>
  <si>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</si>
  <si>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</si>
  <si>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</si>
  <si>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</si>
  <si>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</si>
  <si>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</si>
  <si>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</si>
  <si>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</si>
  <si>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</si>
  <si>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</si>
  <si>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</si>
  <si>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</si>
  <si>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</si>
  <si>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</si>
  <si>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</si>
  <si>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</si>
  <si>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</si>
  <si>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</si>
  <si>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</si>
  <si>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</si>
  <si>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</si>
  <si>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</si>
  <si>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</si>
  <si>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</si>
  <si>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</si>
  <si>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</si>
  <si>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</si>
  <si>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</si>
  <si>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</si>
  <si>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</si>
  <si>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</si>
  <si>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</si>
  <si>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</si>
  <si>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</si>
  <si>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</si>
  <si>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</si>
  <si>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</si>
  <si>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</si>
  <si>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</si>
  <si>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</si>
  <si>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</si>
  <si>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</si>
  <si>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</si>
  <si>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</si>
  <si>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</si>
  <si>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</si>
  <si>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</si>
  <si>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</si>
  <si>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</si>
  <si>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</si>
  <si>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</si>
  <si>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</si>
  <si>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</si>
  <si>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</si>
  <si>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</si>
  <si>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</si>
  <si>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</si>
  <si>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</si>
  <si>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</si>
  <si>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</si>
  <si>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</si>
  <si>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</si>
  <si>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</si>
  <si>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</si>
  <si>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</si>
  <si>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</si>
  <si>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</si>
  <si>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</si>
  <si>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</si>
  <si>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</si>
  <si>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</si>
  <si>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</si>
  <si>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</si>
  <si>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</si>
  <si>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</si>
  <si>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</si>
  <si>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</si>
  <si>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</si>
  <si>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</si>
  <si>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</si>
  <si>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</si>
  <si>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</si>
  <si>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</si>
  <si>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</si>
  <si>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</si>
  <si>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</si>
  <si>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</si>
  <si>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</si>
  <si>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</si>
  <si>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</si>
  <si>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</si>
  <si>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</si>
  <si>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</si>
  <si>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</si>
  <si>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</si>
  <si>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</si>
  <si>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</si>
  <si>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</si>
  <si>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</si>
  <si>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</si>
  <si>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</si>
  <si>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</si>
  <si>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</si>
  <si>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</si>
  <si>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</si>
  <si>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</si>
  <si>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</si>
  <si>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</si>
  <si>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</si>
  <si>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</si>
  <si>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</si>
  <si>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</si>
  <si>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</si>
  <si>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</si>
  <si>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</si>
  <si>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</si>
  <si>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</si>
  <si>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</si>
  <si>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</si>
  <si>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</si>
  <si>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</si>
  <si>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</si>
  <si>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</si>
  <si>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</si>
  <si>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</si>
  <si>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</si>
  <si>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</si>
  <si>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</si>
  <si>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</si>
  <si>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</si>
  <si>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</si>
  <si>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</si>
  <si>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</si>
  <si>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</si>
  <si>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</si>
  <si>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</si>
  <si>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</si>
  <si>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</si>
  <si>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</si>
  <si>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</si>
  <si>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</si>
  <si>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</si>
  <si>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</si>
  <si>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</si>
  <si>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</si>
  <si>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</si>
  <si>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</si>
  <si>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</si>
  <si>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</si>
  <si>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</si>
  <si>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</si>
  <si>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</si>
  <si>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</si>
  <si>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</si>
  <si>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</si>
  <si>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</si>
  <si>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</si>
  <si>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</si>
  <si>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</si>
  <si>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</si>
  <si>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</si>
  <si>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</si>
  <si>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</si>
  <si>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</si>
  <si>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</si>
  <si>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</si>
  <si>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</si>
  <si>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</si>
  <si>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</si>
  <si>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</si>
  <si>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</si>
  <si>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</si>
  <si>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</si>
  <si>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</si>
  <si>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</si>
  <si>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</si>
  <si>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</si>
  <si>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</si>
  <si>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</si>
  <si>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</si>
  <si>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</si>
  <si>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</si>
  <si>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</si>
  <si>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</si>
  <si>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</si>
  <si>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</si>
  <si>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</si>
  <si>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</si>
  <si>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</si>
  <si>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</si>
  <si>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</si>
  <si>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</si>
  <si>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</si>
  <si>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</si>
  <si>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</si>
  <si>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</si>
  <si>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</si>
  <si>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</si>
  <si>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</si>
  <si>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</si>
  <si>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</si>
  <si>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</si>
  <si>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</si>
  <si>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</si>
  <si>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</si>
  <si>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</si>
  <si>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</si>
  <si>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</si>
  <si>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</si>
  <si>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</si>
  <si>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</si>
  <si>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</si>
  <si>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</si>
  <si>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</si>
  <si>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</si>
  <si>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</si>
  <si>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</si>
  <si>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</si>
  <si>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</si>
  <si>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</si>
  <si>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</si>
  <si>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</si>
  <si>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</si>
  <si>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</si>
  <si>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</si>
  <si>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</si>
  <si>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</si>
  <si>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</si>
  <si>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</si>
  <si>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</si>
  <si>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</si>
  <si>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</si>
  <si>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</si>
  <si>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</si>
  <si>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</si>
  <si>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</si>
  <si>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</si>
  <si>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</si>
  <si>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</si>
  <si>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</si>
  <si>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</si>
  <si>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</si>
  <si>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</si>
  <si>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</si>
  <si>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</si>
  <si>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</si>
  <si>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</si>
  <si>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</si>
  <si>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</si>
  <si>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</si>
  <si>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</si>
  <si>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</si>
  <si>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</si>
  <si>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</si>
  <si>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</si>
  <si>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</si>
  <si>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</si>
  <si>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</si>
  <si>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</si>
  <si>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</si>
  <si>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</si>
  <si>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</si>
  <si>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</si>
  <si>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</si>
  <si>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</si>
  <si>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</si>
  <si>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</si>
  <si>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</si>
  <si>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</si>
  <si>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</si>
  <si>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</si>
  <si>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</si>
  <si>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</si>
  <si>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</si>
  <si>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</si>
  <si>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</si>
  <si>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</si>
  <si>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</si>
  <si>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</si>
  <si>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</si>
  <si>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</si>
  <si>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</si>
  <si>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</si>
  <si>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</si>
  <si>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</si>
  <si>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</si>
  <si>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</si>
  <si>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</si>
  <si>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</si>
  <si>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</si>
  <si>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</si>
  <si>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</si>
  <si>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</si>
  <si>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</si>
  <si>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</si>
  <si>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</si>
  <si>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</si>
  <si>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</si>
  <si>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</si>
  <si>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</si>
  <si>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</si>
  <si>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</si>
  <si>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</si>
  <si>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</si>
  <si>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</si>
  <si>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</si>
  <si>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</si>
  <si>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</si>
  <si>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</si>
  <si>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</si>
  <si>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</si>
  <si>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</si>
  <si>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</si>
  <si>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</si>
  <si>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</si>
  <si>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</si>
  <si>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</si>
  <si>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</si>
  <si>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</si>
  <si>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</si>
  <si>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</si>
  <si>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</si>
  <si>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</si>
  <si>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</si>
  <si>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</si>
  <si>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</si>
  <si>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</si>
  <si>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</si>
  <si>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</si>
  <si>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</si>
  <si>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</si>
  <si>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</si>
  <si>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</si>
  <si>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</si>
  <si>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</si>
  <si>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</si>
  <si>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</si>
  <si>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</si>
  <si>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</si>
  <si>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</si>
  <si>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</si>
  <si>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</si>
  <si>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</si>
  <si>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</si>
  <si>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</si>
  <si>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</si>
  <si>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</si>
  <si>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</si>
  <si>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</si>
  <si>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</si>
  <si>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</si>
  <si>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</si>
  <si>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</si>
  <si>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</si>
  <si>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</si>
  <si>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</si>
  <si>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</si>
  <si>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</si>
  <si>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</si>
  <si>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</si>
  <si>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</si>
  <si>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</si>
  <si>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</si>
  <si>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</si>
  <si>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</si>
  <si>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</si>
  <si>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</si>
  <si>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</si>
  <si>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</si>
  <si>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</si>
  <si>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</si>
  <si>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</si>
  <si>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</si>
  <si>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</si>
  <si>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</si>
  <si>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</si>
  <si>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</si>
  <si>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</si>
  <si>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</si>
  <si>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</si>
  <si>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</si>
  <si>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</si>
  <si>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</si>
  <si>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</si>
  <si>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</si>
  <si>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</si>
  <si>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</si>
  <si>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</si>
  <si>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</si>
  <si>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</si>
  <si>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</si>
  <si>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</si>
  <si>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</si>
  <si>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</si>
  <si>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</si>
  <si>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</si>
  <si>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</si>
  <si>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</si>
  <si>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</si>
  <si>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</si>
  <si>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</si>
  <si>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</si>
  <si>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</si>
  <si>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</si>
  <si>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</si>
  <si>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</si>
  <si>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</si>
  <si>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</si>
  <si>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</si>
  <si>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</si>
  <si>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</si>
  <si>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</si>
  <si>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</si>
  <si>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</si>
  <si>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</si>
  <si>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</si>
  <si>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</si>
  <si>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</si>
  <si>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</si>
  <si>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</si>
  <si>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</si>
  <si>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</si>
  <si>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</si>
  <si>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</si>
  <si>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</si>
  <si>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</si>
  <si>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</si>
  <si>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</si>
  <si>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</si>
  <si>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</si>
  <si>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</si>
  <si>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</si>
  <si>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</si>
  <si>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</si>
  <si>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</si>
  <si>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</si>
  <si>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</si>
  <si>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</si>
  <si>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</si>
  <si>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</si>
  <si>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</si>
  <si>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</si>
  <si>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</si>
  <si>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</si>
  <si>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</si>
  <si>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</si>
  <si>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</si>
  <si>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</si>
  <si>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</si>
  <si>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</si>
  <si>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</si>
  <si>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</si>
  <si>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</si>
  <si>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</si>
  <si>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</si>
  <si>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</si>
  <si>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</si>
  <si>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</si>
  <si>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</si>
  <si>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</si>
  <si>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</si>
  <si>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</si>
  <si>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</si>
  <si>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</si>
  <si>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</si>
  <si>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</si>
  <si>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</si>
  <si>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</si>
  <si>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</si>
  <si>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</si>
  <si>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</si>
  <si>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</si>
  <si>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</si>
  <si>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</si>
  <si>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</si>
  <si>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</si>
  <si>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</si>
  <si>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</si>
  <si>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</si>
  <si>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</si>
  <si>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</si>
  <si>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</si>
  <si>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</si>
  <si>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</si>
  <si>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</si>
  <si>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</si>
  <si>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</si>
  <si>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</si>
  <si>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</si>
  <si>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</si>
  <si>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</si>
  <si>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</si>
  <si>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</si>
  <si>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</si>
  <si>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</si>
  <si>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</si>
  <si>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</si>
  <si>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</si>
  <si>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</si>
  <si>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</si>
  <si>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</si>
  <si>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</si>
  <si>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</si>
  <si>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</si>
  <si>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</si>
  <si>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</si>
  <si>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</si>
  <si>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</si>
  <si>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</si>
  <si>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</si>
  <si>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</si>
  <si>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</si>
  <si>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</si>
  <si>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</si>
  <si>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</si>
  <si>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</si>
  <si>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</si>
  <si>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</si>
  <si>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</si>
  <si>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</si>
  <si>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</si>
  <si>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</si>
  <si>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</si>
  <si>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</si>
  <si>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</si>
  <si>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</si>
  <si>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</si>
  <si>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</si>
  <si>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</si>
  <si>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</si>
  <si>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</si>
  <si>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</si>
  <si>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</si>
  <si>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</si>
  <si>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</si>
  <si>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</si>
  <si>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</si>
  <si>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</si>
  <si>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</si>
  <si>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</si>
  <si>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</si>
  <si>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</si>
  <si>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</si>
  <si>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</si>
  <si>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</si>
  <si>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</si>
  <si>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</si>
  <si>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</si>
  <si>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</si>
  <si>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</si>
  <si>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</si>
  <si>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</si>
  <si>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</si>
  <si>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</si>
  <si>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</si>
  <si>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</si>
  <si>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</si>
  <si>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</si>
  <si>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</si>
  <si>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</si>
  <si>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</si>
  <si>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</si>
  <si>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</si>
  <si>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</si>
  <si>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</si>
  <si>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</si>
  <si>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</si>
  <si>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</si>
  <si>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</si>
  <si>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</si>
  <si>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</si>
  <si>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</si>
  <si>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</si>
  <si>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</si>
  <si>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</si>
  <si>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</si>
  <si>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</si>
  <si>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</si>
  <si>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</si>
  <si>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</si>
  <si>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</si>
  <si>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</si>
  <si>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</si>
  <si>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</si>
  <si>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</si>
  <si>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</si>
  <si>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</si>
  <si>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</si>
  <si>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</si>
  <si>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</si>
  <si>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</si>
  <si>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</si>
  <si>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</si>
  <si>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</si>
  <si>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</si>
  <si>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</si>
  <si>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</si>
  <si>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</si>
  <si>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</si>
  <si>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</si>
  <si>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</si>
  <si>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</si>
  <si>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</si>
  <si>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</si>
  <si>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</si>
  <si>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</si>
  <si>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</si>
  <si>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</si>
  <si>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</si>
  <si>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</si>
  <si>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</si>
  <si>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</si>
  <si>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</si>
  <si>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</si>
  <si>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</si>
  <si>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</si>
  <si>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</si>
  <si>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</si>
  <si>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</si>
  <si>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</si>
  <si>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</si>
  <si>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</si>
  <si>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</si>
  <si>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</si>
  <si>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</si>
  <si>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</si>
  <si>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</si>
  <si>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</si>
  <si>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</si>
  <si>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</si>
  <si>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</si>
  <si>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</si>
  <si>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</si>
  <si>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</si>
  <si>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</si>
  <si>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</si>
  <si>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</si>
  <si>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</si>
  <si>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</si>
  <si>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</si>
  <si>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</si>
  <si>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</si>
  <si>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</si>
  <si>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</si>
  <si>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</si>
  <si>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</si>
  <si>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</si>
  <si>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</si>
  <si>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</si>
  <si>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</si>
  <si>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</si>
  <si>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</si>
  <si>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</si>
  <si>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</si>
  <si>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</si>
  <si>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</si>
  <si>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</si>
  <si>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</si>
  <si>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</si>
  <si>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</si>
  <si>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</si>
  <si>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</si>
  <si>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</si>
  <si>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</si>
  <si>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</si>
  <si>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</si>
  <si>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</si>
  <si>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</si>
  <si>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</si>
  <si>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</si>
  <si>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</si>
  <si>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</si>
  <si>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</si>
  <si>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</si>
  <si>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</si>
  <si>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</si>
  <si>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</si>
  <si>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</si>
  <si>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</si>
  <si>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</si>
  <si>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</si>
  <si>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</si>
  <si>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</si>
  <si>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</si>
  <si>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</si>
  <si>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</si>
  <si>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</si>
  <si>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</si>
  <si>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</si>
  <si>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</si>
  <si>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</si>
  <si>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</si>
  <si>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</si>
  <si>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</si>
  <si>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</si>
  <si>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</si>
  <si>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</si>
  <si>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</si>
  <si>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</si>
  <si>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</si>
  <si>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</si>
  <si>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</si>
  <si>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</si>
  <si>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</si>
  <si>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</si>
  <si>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</si>
  <si>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</si>
  <si>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</si>
  <si>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</si>
  <si>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</si>
  <si>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</si>
  <si>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</si>
  <si>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</si>
  <si>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</si>
  <si>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</si>
  <si>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</si>
  <si>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</si>
  <si>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</si>
  <si>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</si>
  <si>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</si>
  <si>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</si>
  <si>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</si>
  <si>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</si>
  <si>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</si>
  <si>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</si>
  <si>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</si>
  <si>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</si>
  <si>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</si>
  <si>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</si>
  <si>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</si>
  <si>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</si>
  <si>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</si>
  <si>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</si>
  <si>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</si>
  <si>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</si>
  <si>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</si>
  <si>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</si>
  <si>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</si>
  <si>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</si>
  <si>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</si>
  <si>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</si>
  <si>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</si>
  <si>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</si>
  <si>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</si>
  <si>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</si>
  <si>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</si>
  <si>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</si>
  <si>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</si>
  <si>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</si>
  <si>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</si>
  <si>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</si>
  <si>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</si>
  <si>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</si>
  <si>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</si>
  <si>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</si>
  <si>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</si>
  <si>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</si>
  <si>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</si>
  <si>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</si>
  <si>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</si>
  <si>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</si>
  <si>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</si>
  <si>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</si>
  <si>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</si>
  <si>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</si>
  <si>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</si>
  <si>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</si>
  <si>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</si>
  <si>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</si>
  <si>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</si>
  <si>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</si>
  <si>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</si>
  <si>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</si>
  <si>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</si>
  <si>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</si>
  <si>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</si>
  <si>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</si>
  <si>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</si>
  <si>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</si>
  <si>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</si>
  <si>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</si>
  <si>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</si>
  <si>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</si>
  <si>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</si>
  <si>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</si>
  <si>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</si>
  <si>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</si>
  <si>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</si>
  <si>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</si>
  <si>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</si>
  <si>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</si>
  <si>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</si>
  <si>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</si>
  <si>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</si>
  <si>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</si>
  <si>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</si>
  <si>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</si>
  <si>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</si>
  <si>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</si>
  <si>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</si>
  <si>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</si>
  <si>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</si>
  <si>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</si>
  <si>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</si>
  <si>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</si>
  <si>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</si>
  <si>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</si>
  <si>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</si>
  <si>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</si>
  <si>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</si>
  <si>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</si>
  <si>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</si>
  <si>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</si>
  <si>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</si>
  <si>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</si>
  <si>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</si>
  <si>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</si>
  <si>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</si>
  <si>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</si>
  <si>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</si>
  <si>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</si>
  <si>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</si>
  <si>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</si>
  <si>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</si>
  <si>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</si>
  <si>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</si>
  <si>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</si>
  <si>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</si>
  <si>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</si>
  <si>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</si>
  <si>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</si>
  <si>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</si>
  <si>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</si>
  <si>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</si>
  <si>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</si>
  <si>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</si>
  <si>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</si>
  <si>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</si>
  <si>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</si>
  <si>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</si>
  <si>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</si>
  <si>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</si>
  <si>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</si>
  <si>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</si>
  <si>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</si>
  <si>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</si>
  <si>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</si>
  <si>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</si>
  <si>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</si>
  <si>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</si>
  <si>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</si>
  <si>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</si>
  <si>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</si>
  <si>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</si>
  <si>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</si>
  <si>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</si>
  <si>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</si>
  <si>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</si>
  <si>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</si>
  <si>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</si>
  <si>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</si>
  <si>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</si>
  <si>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</si>
  <si>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</si>
  <si>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</si>
  <si>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</si>
  <si>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</si>
  <si>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</si>
  <si>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</si>
  <si>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</si>
  <si>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</si>
  <si>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</si>
  <si>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</si>
  <si>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</si>
  <si>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</si>
  <si>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</si>
  <si>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</si>
  <si>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</si>
  <si>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</si>
  <si>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</si>
  <si>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</si>
  <si>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</si>
  <si>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</si>
  <si>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</si>
  <si>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</si>
  <si>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</si>
  <si>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</si>
  <si>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</si>
  <si>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</si>
  <si>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</si>
  <si>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</si>
  <si>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</si>
  <si>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</si>
  <si>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</si>
  <si>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</si>
  <si>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</si>
  <si>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</si>
  <si>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</si>
  <si>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</si>
  <si>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</si>
  <si>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</si>
  <si>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</si>
  <si>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</si>
  <si>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</si>
  <si>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</si>
  <si>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</si>
  <si>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</si>
  <si>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</si>
  <si>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</si>
  <si>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</si>
  <si>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</si>
  <si>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</si>
  <si>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</si>
  <si>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</si>
  <si>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</si>
  <si>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</si>
  <si>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</si>
  <si>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</si>
  <si>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</si>
  <si>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</si>
  <si>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</si>
  <si>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</si>
  <si>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</si>
  <si>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</si>
  <si>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</si>
  <si>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</si>
  <si>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</si>
  <si>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</si>
  <si>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</si>
  <si>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</si>
  <si>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</si>
  <si>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</si>
  <si>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</si>
  <si>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</si>
  <si>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</si>
  <si>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</si>
  <si>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</si>
  <si>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</si>
  <si>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</si>
  <si>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</si>
  <si>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</si>
  <si>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</si>
  <si>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</si>
  <si>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</si>
  <si>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</si>
  <si>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</si>
  <si>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</si>
  <si>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</si>
  <si>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</si>
  <si>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</si>
  <si>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</si>
  <si>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</si>
  <si>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</si>
  <si>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</si>
  <si>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</si>
  <si>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</si>
  <si>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</si>
  <si>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</si>
  <si>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</si>
  <si>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</si>
  <si>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</si>
  <si>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</si>
  <si>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</si>
  <si>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</si>
  <si>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</si>
  <si>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</si>
  <si>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</si>
  <si>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</si>
  <si>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</si>
  <si>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</si>
  <si>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</si>
  <si>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</si>
  <si>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</si>
  <si>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</si>
  <si>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</si>
  <si>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</si>
  <si>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</si>
  <si>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</si>
  <si>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</si>
  <si>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</si>
  <si>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</si>
  <si>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</si>
  <si>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</si>
  <si>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</si>
  <si>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</si>
  <si>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</si>
  <si>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</si>
  <si>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</si>
  <si>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</si>
  <si>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</si>
  <si>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</si>
  <si>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</si>
  <si>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</si>
  <si>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</si>
  <si>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</si>
  <si>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</si>
  <si>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</si>
  <si>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</si>
  <si>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</si>
  <si>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</si>
  <si>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</si>
  <si>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</si>
  <si>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</si>
  <si>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</si>
  <si>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</si>
  <si>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</si>
  <si>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</si>
  <si>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</si>
  <si>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</si>
  <si>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</si>
  <si>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</si>
  <si>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</si>
  <si>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</si>
  <si>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</si>
  <si>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</si>
  <si>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</si>
  <si>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</si>
  <si>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</si>
  <si>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</si>
  <si>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</si>
  <si>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</si>
  <si>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</si>
  <si>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</si>
  <si>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</si>
  <si>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</si>
  <si>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</si>
  <si>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</si>
  <si>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</si>
  <si>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</si>
  <si>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</si>
  <si>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</si>
  <si>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</si>
  <si>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</si>
  <si>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</si>
  <si>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</si>
  <si>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</si>
  <si>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</si>
  <si>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</si>
  <si>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</si>
  <si>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</si>
  <si>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</si>
  <si>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</si>
  <si>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</si>
  <si>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</si>
  <si>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</si>
  <si>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</si>
  <si>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</si>
  <si>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</si>
  <si>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</si>
  <si>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</si>
  <si>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</si>
  <si>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</si>
  <si>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</si>
  <si>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</si>
  <si>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</si>
  <si>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</si>
  <si>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</si>
  <si>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</si>
  <si>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</si>
  <si>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</si>
  <si>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</si>
  <si>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</si>
  <si>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</si>
  <si>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</si>
  <si>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</si>
  <si>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</si>
  <si>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</si>
  <si>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</si>
  <si>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</si>
  <si>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</si>
  <si>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</si>
  <si>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</si>
  <si>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</si>
  <si>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</si>
  <si>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</si>
  <si>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</si>
  <si>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</si>
  <si>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</si>
  <si>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</si>
  <si>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</si>
  <si>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</si>
  <si>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</si>
  <si>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</si>
  <si>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</si>
  <si>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</si>
  <si>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</si>
  <si>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</si>
  <si>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</si>
  <si>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</si>
  <si>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</si>
  <si>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</si>
  <si>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</si>
  <si>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</si>
  <si>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</si>
  <si>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</si>
  <si>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</si>
  <si>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</si>
  <si>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</si>
  <si>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</si>
  <si>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</si>
  <si>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</si>
  <si>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</si>
  <si>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</si>
  <si>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</si>
  <si>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</si>
  <si>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</si>
  <si>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</si>
  <si>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</si>
  <si>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</si>
  <si>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</si>
  <si>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</si>
  <si>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</si>
  <si>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</si>
  <si>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</si>
  <si>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</si>
  <si>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</si>
  <si>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</si>
  <si>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</si>
  <si>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</si>
  <si>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</si>
  <si>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</si>
  <si>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</si>
  <si>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</si>
  <si>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</si>
  <si>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</si>
  <si>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</si>
  <si>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</si>
  <si>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</si>
  <si>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</si>
  <si>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</si>
  <si>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</si>
  <si>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</si>
  <si>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</si>
  <si>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</si>
  <si>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</si>
  <si>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</si>
  <si>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</si>
  <si>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</si>
  <si>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</si>
  <si>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</si>
  <si>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</si>
  <si>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</si>
  <si>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</si>
  <si>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</si>
  <si>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</si>
  <si>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</si>
  <si>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</si>
  <si>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</si>
  <si>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</si>
  <si>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</si>
  <si>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</si>
  <si>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</si>
  <si>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</si>
  <si>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</si>
  <si>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</si>
  <si>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</si>
  <si>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</si>
  <si>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</si>
  <si>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</si>
  <si>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</si>
  <si>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</si>
  <si>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</si>
  <si>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</si>
  <si>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</si>
  <si>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</si>
  <si>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</si>
  <si>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</si>
  <si>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</si>
  <si>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</si>
  <si>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</si>
  <si>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</si>
  <si>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</si>
  <si>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</si>
  <si>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</si>
  <si>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</si>
  <si>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</si>
  <si>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</si>
  <si>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</si>
  <si>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</si>
  <si>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</si>
  <si>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</si>
  <si>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</si>
  <si>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</si>
  <si>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</si>
  <si>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</si>
  <si>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</si>
  <si>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</si>
  <si>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</si>
  <si>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</si>
  <si>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</si>
  <si>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</si>
  <si>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</si>
  <si>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</si>
  <si>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</si>
  <si>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</si>
  <si>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</si>
  <si>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</si>
  <si>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</si>
  <si>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</si>
  <si>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</si>
  <si>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</si>
  <si>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</si>
  <si>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</si>
  <si>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</si>
  <si>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</si>
  <si>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</si>
  <si>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</si>
  <si>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</si>
  <si>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</si>
  <si>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</si>
  <si>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</si>
  <si>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</si>
  <si>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</si>
  <si>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</si>
  <si>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</si>
  <si>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</si>
  <si>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</si>
  <si>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</si>
  <si>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</si>
  <si>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</si>
  <si>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</si>
  <si>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</si>
  <si>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</si>
  <si>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</si>
  <si>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</si>
  <si>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</si>
  <si>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</si>
  <si>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</si>
  <si>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</si>
  <si>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</si>
  <si>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</si>
  <si>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</si>
  <si>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</si>
  <si>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</si>
  <si>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</si>
  <si>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</si>
  <si>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</si>
  <si>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</si>
  <si>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</si>
  <si>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</si>
  <si>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</si>
  <si>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</si>
  <si>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</si>
  <si>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</si>
  <si>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</si>
  <si>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</si>
  <si>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</si>
  <si>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</si>
  <si>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</si>
  <si>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</si>
  <si>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</si>
  <si>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</si>
  <si>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</si>
  <si>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</si>
  <si>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</si>
  <si>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</si>
  <si>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</si>
  <si>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</si>
  <si>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</si>
  <si>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</si>
  <si>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</si>
  <si>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</si>
  <si>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</si>
  <si>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</si>
  <si>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</si>
  <si>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</si>
  <si>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</si>
  <si>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</si>
  <si>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</si>
  <si>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</si>
  <si>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</si>
  <si>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</si>
  <si>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</si>
  <si>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</si>
  <si>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</si>
  <si>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</si>
  <si>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</si>
  <si>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</si>
  <si>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</si>
  <si>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</si>
  <si>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</si>
  <si>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</si>
  <si>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</si>
  <si>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</si>
  <si>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</si>
  <si>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</si>
  <si>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</si>
  <si>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</si>
  <si>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</si>
  <si>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</si>
  <si>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</si>
  <si>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</si>
  <si>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</si>
  <si>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</si>
  <si>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</si>
  <si>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</si>
  <si>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</si>
  <si>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</si>
  <si>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</si>
  <si>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</si>
  <si>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</si>
  <si>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</si>
  <si>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</si>
  <si>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</si>
  <si>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</si>
  <si>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</si>
  <si>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</si>
  <si>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</si>
  <si>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</si>
  <si>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</si>
  <si>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</si>
  <si>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</si>
  <si>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</si>
  <si>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</si>
  <si>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</si>
  <si>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</si>
  <si>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</si>
  <si>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</si>
  <si>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</si>
  <si>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</si>
  <si>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</si>
  <si>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</si>
  <si>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</si>
  <si>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</si>
  <si>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</si>
  <si>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</si>
  <si>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</si>
  <si>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</si>
  <si>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</si>
  <si>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</si>
  <si>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</si>
  <si>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</si>
  <si>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</si>
  <si>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</si>
  <si>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</si>
  <si>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</si>
  <si>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</si>
  <si>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</si>
  <si>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</si>
  <si>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</si>
  <si>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</si>
  <si>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</si>
  <si>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</si>
  <si>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</si>
  <si>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</si>
  <si>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</si>
  <si>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</si>
  <si>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</si>
  <si>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</si>
  <si>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</si>
  <si>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</si>
  <si>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</si>
  <si>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</si>
  <si>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</si>
  <si>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</si>
  <si>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</si>
  <si>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</si>
  <si>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</si>
  <si>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</si>
  <si>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</si>
  <si>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</si>
  <si>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</si>
  <si>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</si>
  <si>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</si>
  <si>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</si>
  <si>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</si>
  <si>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</si>
  <si>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</si>
  <si>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</si>
  <si>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</si>
  <si>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</si>
  <si>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</si>
  <si>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</si>
  <si>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</si>
  <si>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</si>
  <si>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</si>
  <si>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</si>
  <si>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</si>
  <si>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</si>
  <si>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</si>
  <si>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</si>
  <si>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</si>
  <si>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</si>
  <si>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</si>
  <si>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</si>
  <si>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</si>
  <si>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</si>
  <si>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</si>
  <si>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</si>
  <si>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</si>
  <si>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</si>
  <si>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</si>
  <si>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</si>
  <si>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</si>
  <si>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</si>
  <si>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</si>
  <si>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</si>
  <si>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</si>
  <si>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</si>
  <si>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</si>
  <si>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</si>
  <si>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</si>
  <si>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</si>
  <si>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</si>
  <si>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</si>
  <si>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</si>
  <si>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</si>
  <si>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</si>
  <si>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</si>
  <si>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</si>
  <si>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</si>
  <si>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</si>
  <si>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</si>
  <si>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</si>
  <si>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</si>
  <si>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</si>
  <si>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</si>
  <si>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</si>
  <si>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</si>
  <si>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</si>
  <si>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</si>
  <si>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</si>
  <si>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</si>
  <si>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</si>
  <si>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</si>
  <si>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</si>
  <si>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</si>
  <si>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</si>
  <si>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</si>
  <si>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</si>
  <si>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</si>
  <si>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</si>
  <si>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</si>
  <si>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</si>
  <si>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</si>
  <si>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</si>
  <si>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</si>
  <si>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</si>
  <si>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</si>
  <si>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</si>
  <si>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</si>
  <si>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</si>
  <si>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</si>
  <si>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</si>
  <si>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</si>
  <si>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</si>
  <si>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</si>
  <si>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</si>
  <si>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</si>
  <si>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</si>
  <si>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</si>
  <si>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</si>
  <si>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</si>
  <si>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</si>
  <si>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</si>
  <si>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</si>
  <si>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</si>
  <si>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</si>
  <si>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</si>
  <si>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</si>
  <si>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</si>
  <si>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</si>
  <si>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</si>
  <si>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</si>
  <si>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</si>
  <si>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</si>
  <si>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</si>
  <si>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</si>
  <si>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</si>
  <si>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</si>
  <si>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</si>
  <si>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</si>
  <si>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</si>
  <si>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</si>
  <si>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</si>
  <si>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</si>
  <si>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</si>
  <si>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</si>
  <si>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</si>
  <si>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</si>
  <si>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</si>
  <si>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</si>
  <si>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</si>
  <si>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</si>
  <si>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</si>
  <si>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</si>
  <si>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</si>
  <si>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</si>
  <si>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</si>
  <si>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</si>
  <si>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</si>
  <si>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</si>
  <si>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</si>
  <si>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</si>
  <si>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</si>
  <si>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</si>
  <si>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</si>
  <si>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</si>
  <si>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</si>
  <si>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</si>
  <si>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</si>
  <si>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</si>
  <si>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</si>
  <si>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</si>
  <si>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</si>
  <si>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</si>
  <si>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</si>
  <si>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</si>
  <si>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</si>
  <si>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</si>
  <si>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</si>
  <si>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</si>
  <si>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</si>
  <si>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</si>
  <si>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</si>
  <si>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</si>
  <si>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</si>
  <si>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</si>
  <si>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</si>
  <si>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</si>
  <si>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</si>
  <si>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</si>
  <si>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</si>
  <si>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</si>
  <si>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</si>
  <si>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</si>
  <si>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</si>
  <si>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</si>
  <si>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</si>
  <si>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</si>
  <si>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</si>
  <si>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</si>
  <si>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</si>
  <si>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</si>
  <si>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</si>
  <si>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</si>
  <si>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</si>
  <si>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</si>
  <si>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</si>
  <si>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</si>
  <si>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</si>
  <si>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</si>
  <si>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</si>
  <si>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</si>
  <si>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</si>
  <si>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</si>
  <si>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</si>
  <si>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</si>
  <si>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</si>
  <si>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</si>
  <si>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</si>
  <si>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</si>
  <si>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</si>
  <si>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</si>
  <si>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</si>
  <si>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</si>
  <si>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</si>
  <si>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</si>
  <si>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</si>
  <si>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</si>
  <si>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</si>
  <si>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</si>
  <si>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</si>
  <si>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</si>
  <si>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</si>
  <si>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</si>
  <si>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</si>
  <si>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</si>
  <si>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</si>
  <si>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</si>
  <si>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</si>
  <si>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</si>
  <si>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</si>
  <si>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</si>
  <si>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</si>
  <si>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</si>
  <si>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</si>
  <si>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</si>
  <si>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</si>
  <si>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</si>
  <si>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</si>
  <si>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</si>
  <si>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</si>
  <si>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</si>
  <si>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</si>
  <si>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</si>
  <si>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</si>
  <si>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</si>
  <si>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</si>
  <si>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</si>
  <si>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</si>
  <si>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</si>
  <si>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</si>
  <si>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</si>
  <si>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</si>
  <si>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</si>
  <si>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</si>
  <si>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</si>
  <si>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</si>
  <si>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</si>
  <si>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</si>
  <si>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</si>
  <si>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</si>
  <si>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</si>
  <si>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</si>
  <si>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</si>
  <si>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</si>
  <si>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</si>
  <si>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</si>
  <si>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</si>
  <si>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</si>
  <si>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</si>
  <si>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</si>
  <si>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</si>
  <si>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</si>
  <si>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</si>
  <si>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</si>
  <si>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</si>
  <si>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</si>
  <si>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</si>
  <si>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</si>
  <si>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</si>
  <si>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</si>
  <si>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</si>
  <si>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</si>
  <si>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</si>
  <si>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</si>
  <si>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</si>
  <si>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</si>
  <si>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</si>
  <si>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</si>
  <si>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</si>
  <si>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</si>
  <si>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</si>
  <si>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</si>
  <si>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</si>
  <si>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</si>
  <si>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</si>
  <si>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</si>
  <si>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</si>
  <si>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</si>
  <si>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</si>
  <si>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</si>
  <si>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</si>
  <si>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</si>
  <si>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</si>
  <si>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</si>
  <si>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</si>
  <si>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</si>
  <si>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</si>
  <si>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</si>
  <si>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</si>
  <si>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</si>
  <si>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</si>
  <si>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</si>
  <si>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</si>
  <si>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</si>
  <si>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</si>
  <si>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</si>
  <si>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</si>
  <si>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</si>
  <si>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</si>
  <si>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</si>
  <si>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</si>
  <si>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</si>
  <si>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</si>
  <si>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</si>
  <si>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</si>
  <si>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</si>
  <si>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</si>
  <si>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</si>
  <si>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</si>
  <si>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</si>
  <si>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</si>
  <si>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</si>
  <si>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</si>
  <si>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</si>
  <si>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</si>
  <si>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</si>
  <si>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</si>
  <si>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</si>
  <si>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</si>
  <si>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</si>
  <si>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</si>
  <si>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</si>
  <si>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</si>
  <si>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</si>
  <si>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</si>
  <si>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</si>
  <si>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</si>
  <si>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</si>
  <si>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</si>
  <si>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</si>
  <si>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</si>
  <si>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</si>
  <si>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</si>
  <si>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</si>
  <si>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</si>
  <si>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</si>
  <si>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</si>
  <si>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</si>
  <si>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</si>
  <si>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</si>
  <si>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</si>
  <si>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</si>
  <si>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</si>
  <si>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</si>
  <si>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</si>
  <si>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</si>
  <si>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</si>
  <si>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</si>
  <si>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</si>
  <si>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</si>
  <si>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</si>
  <si>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</si>
  <si>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</si>
  <si>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</si>
  <si>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</si>
  <si>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</si>
  <si>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</si>
  <si>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</si>
  <si>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</si>
  <si>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</si>
  <si>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</si>
  <si>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</si>
  <si>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</si>
  <si>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</si>
  <si>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</si>
  <si>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</si>
  <si>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</si>
  <si>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</si>
  <si>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</si>
  <si>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</si>
  <si>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</si>
  <si>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</si>
  <si>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</si>
  <si>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</si>
  <si>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</si>
  <si>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</si>
  <si>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</si>
  <si>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</si>
  <si>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</si>
  <si>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</si>
  <si>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</si>
  <si>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</si>
  <si>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</si>
  <si>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</si>
  <si>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</si>
  <si>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</si>
  <si>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</si>
  <si>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</si>
  <si>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</si>
  <si>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</si>
  <si>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</si>
  <si>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</si>
  <si>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</si>
  <si>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</si>
  <si>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</si>
  <si>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</si>
  <si>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</si>
  <si>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</si>
  <si>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</si>
  <si>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</si>
  <si>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</si>
  <si>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</si>
  <si>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</si>
  <si>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</si>
  <si>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</si>
  <si>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</si>
  <si>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</si>
  <si>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</si>
  <si>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</si>
  <si>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</si>
  <si>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</si>
  <si>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</si>
  <si>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</si>
  <si>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</si>
  <si>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</si>
  <si>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</si>
  <si>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</si>
  <si>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</si>
  <si>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</si>
  <si>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</si>
  <si>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</si>
  <si>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</si>
  <si>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</si>
  <si>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</si>
  <si>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</si>
  <si>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</si>
  <si>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</si>
  <si>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</si>
  <si>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</si>
  <si>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</si>
  <si>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</si>
  <si>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</si>
  <si>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</si>
  <si>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</si>
  <si>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</si>
  <si>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</si>
  <si>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</si>
  <si>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</si>
  <si>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</si>
  <si>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</si>
  <si>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</si>
  <si>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</si>
  <si>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</si>
  <si>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</si>
  <si>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</si>
  <si>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</si>
  <si>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</si>
  <si>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</si>
  <si>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</si>
  <si>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</si>
  <si>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</si>
  <si>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</si>
  <si>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</si>
  <si>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</si>
  <si>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</si>
  <si>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</si>
  <si>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</si>
  <si>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</si>
  <si>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</si>
  <si>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</si>
  <si>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</si>
  <si>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</si>
  <si>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</si>
  <si>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</si>
  <si>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</si>
  <si>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</si>
  <si>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</si>
  <si>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</si>
  <si>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</si>
  <si>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</si>
  <si>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</si>
  <si>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</si>
  <si>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</si>
  <si>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</si>
  <si>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</si>
  <si>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</si>
  <si>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</si>
  <si>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</si>
  <si>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</si>
  <si>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</si>
  <si>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</si>
  <si>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</si>
  <si>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</si>
  <si>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</si>
  <si>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</si>
  <si>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</si>
  <si>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</si>
  <si>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</si>
  <si>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</si>
  <si>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</si>
  <si>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</si>
  <si>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</si>
  <si>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</si>
  <si>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</si>
  <si>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</si>
  <si>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</si>
  <si>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</si>
  <si>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</si>
  <si>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</si>
  <si>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</si>
  <si>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</si>
  <si>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</si>
  <si>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</si>
  <si>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</si>
  <si>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</si>
  <si>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</si>
  <si>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</si>
  <si>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</si>
  <si>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</si>
  <si>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</si>
  <si>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</si>
  <si>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</si>
  <si>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</si>
  <si>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</si>
  <si>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</si>
  <si>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</si>
  <si>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</si>
  <si>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</si>
  <si>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</si>
  <si>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</si>
  <si>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</si>
  <si>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</si>
  <si>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</si>
  <si>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</si>
  <si>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</si>
  <si>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</si>
  <si>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</si>
  <si>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</si>
  <si>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</si>
  <si>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</si>
  <si>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</si>
  <si>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</si>
  <si>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</si>
  <si>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</si>
  <si>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</si>
  <si>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</si>
  <si>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</si>
  <si>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</si>
  <si>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</si>
  <si>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</si>
  <si>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</si>
  <si>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</si>
  <si>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</si>
  <si>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</si>
  <si>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</si>
  <si>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</si>
  <si>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</si>
  <si>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</si>
  <si>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</si>
  <si>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</si>
  <si>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</si>
  <si>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</si>
  <si>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</si>
  <si>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</si>
  <si>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</si>
  <si>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</si>
  <si>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</si>
  <si>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</si>
  <si>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</si>
  <si>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</si>
  <si>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</si>
  <si>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</si>
  <si>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</si>
  <si>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</si>
  <si>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</si>
  <si>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</si>
  <si>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</si>
  <si>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</si>
  <si>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</si>
  <si>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</si>
  <si>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</si>
  <si>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</si>
  <si>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</si>
  <si>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</si>
  <si>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</si>
  <si>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</si>
  <si>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</si>
  <si>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</si>
  <si>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</si>
  <si>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</si>
  <si>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</si>
  <si>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</si>
  <si>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</si>
  <si>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</si>
  <si>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</si>
  <si>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</si>
  <si>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</si>
  <si>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</si>
  <si>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</si>
  <si>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</si>
  <si>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</si>
  <si>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</si>
  <si>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</si>
  <si>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</si>
  <si>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</si>
  <si>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</si>
  <si>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</si>
  <si>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</si>
  <si>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</si>
  <si>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</si>
  <si>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</si>
  <si>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</si>
  <si>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</si>
  <si>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</si>
  <si>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</si>
  <si>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</si>
  <si>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</si>
  <si>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</si>
  <si>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</si>
  <si>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</si>
  <si>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</si>
  <si>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</si>
  <si>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</si>
  <si>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</si>
  <si>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</si>
  <si>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</si>
  <si>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</si>
  <si>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</si>
  <si>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</si>
  <si>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</si>
  <si>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</si>
  <si>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</si>
  <si>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</si>
  <si>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</si>
  <si>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</si>
  <si>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</si>
  <si>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</si>
  <si>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</si>
  <si>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</si>
  <si>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</si>
  <si>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</si>
  <si>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</si>
  <si>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</si>
  <si>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</si>
  <si>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</si>
  <si>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</si>
  <si>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</si>
  <si>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</si>
  <si>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</si>
  <si>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</si>
  <si>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</si>
  <si>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</si>
  <si>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</si>
  <si>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</si>
  <si>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</si>
  <si>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</si>
  <si>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</si>
  <si>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</si>
  <si>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</si>
  <si>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</si>
  <si>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</si>
  <si>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</si>
  <si>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</si>
  <si>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</si>
  <si>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</si>
  <si>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</si>
  <si>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</si>
  <si>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</si>
  <si>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</si>
  <si>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</si>
  <si>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</si>
  <si>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</si>
  <si>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</si>
  <si>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</si>
  <si>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</si>
  <si>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</si>
  <si>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</si>
  <si>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</si>
  <si>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</si>
  <si>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</si>
  <si>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</si>
  <si>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</si>
  <si>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</si>
  <si>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</si>
  <si>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</si>
  <si>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</si>
  <si>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</si>
  <si>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</si>
  <si>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</si>
  <si>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</si>
  <si>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</si>
  <si>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</si>
  <si>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</si>
  <si>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</si>
  <si>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</si>
  <si>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</si>
  <si>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</si>
  <si>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</si>
  <si>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</si>
  <si>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</si>
  <si>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</si>
  <si>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</si>
  <si>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</si>
  <si>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</si>
  <si>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</si>
  <si>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</si>
  <si>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</si>
  <si>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</si>
  <si>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</si>
  <si>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</si>
  <si>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</si>
  <si>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</si>
  <si>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</si>
  <si>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</si>
  <si>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</si>
  <si>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</si>
  <si>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</si>
  <si>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</si>
  <si>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</si>
  <si>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</si>
  <si>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</si>
  <si>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</si>
  <si>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</si>
  <si>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</si>
  <si>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</si>
  <si>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</si>
  <si>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</si>
  <si>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</si>
  <si>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</si>
  <si>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</si>
  <si>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</si>
  <si>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</si>
  <si>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</si>
  <si>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</si>
  <si>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</si>
  <si>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</si>
  <si>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</si>
  <si>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</si>
  <si>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</si>
  <si>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</si>
  <si>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</si>
  <si>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</si>
  <si>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</si>
  <si>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</si>
  <si>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</si>
  <si>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</si>
  <si>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</si>
  <si>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</si>
  <si>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</si>
  <si>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</si>
  <si>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</si>
  <si>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</si>
  <si>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</si>
  <si>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</si>
  <si>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</si>
  <si>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</si>
  <si>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</si>
  <si>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</si>
  <si>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</si>
  <si>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</si>
  <si>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</si>
  <si>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</si>
  <si>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</si>
  <si>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</si>
  <si>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</si>
  <si>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</si>
  <si>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</si>
  <si>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</si>
  <si>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</si>
  <si>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</si>
  <si>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</si>
  <si>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</si>
  <si>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</si>
  <si>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</si>
  <si>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</si>
  <si>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</si>
  <si>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</si>
  <si>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</si>
  <si>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</si>
  <si>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</si>
  <si>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</si>
  <si>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</si>
  <si>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</si>
  <si>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</si>
  <si>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</si>
  <si>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</si>
  <si>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</si>
  <si>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</si>
  <si>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</si>
  <si>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</si>
  <si>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</si>
  <si>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</si>
  <si>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</si>
  <si>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</si>
  <si>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</si>
  <si>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</si>
  <si>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</si>
  <si>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</si>
  <si>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</si>
  <si>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</si>
  <si>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</si>
  <si>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</si>
  <si>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</si>
  <si>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</si>
  <si>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</si>
  <si>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</si>
  <si>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</si>
  <si>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</si>
  <si>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</si>
  <si>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</si>
  <si>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</si>
  <si>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</si>
  <si>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</si>
  <si>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</si>
  <si>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</si>
  <si>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</si>
  <si>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</si>
  <si>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</si>
  <si>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</si>
  <si>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</si>
  <si>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</si>
  <si>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</si>
  <si>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</si>
  <si>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</si>
  <si>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</si>
  <si>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</si>
  <si>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</si>
  <si>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</si>
  <si>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</si>
  <si>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</si>
  <si>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</si>
  <si>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</si>
  <si>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</si>
  <si>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</si>
  <si>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</si>
  <si>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</si>
  <si>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</si>
  <si>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</si>
  <si>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</si>
  <si>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</si>
  <si>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</si>
  <si>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</si>
  <si>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</si>
  <si>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</si>
  <si>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</si>
  <si>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</si>
  <si>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</si>
  <si>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</si>
  <si>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</si>
  <si>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</si>
  <si>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</si>
  <si>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</si>
  <si>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</si>
  <si>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</si>
  <si>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</si>
  <si>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</si>
  <si>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</si>
  <si>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</si>
  <si>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</si>
  <si>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</si>
  <si>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</si>
  <si>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</si>
  <si>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</si>
  <si>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</si>
  <si>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</si>
  <si>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</si>
  <si>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</si>
  <si>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</si>
  <si>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</si>
  <si>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</si>
  <si>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</si>
  <si>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</si>
  <si>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</si>
  <si>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</si>
  <si>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</si>
  <si>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</si>
  <si>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</si>
  <si>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</si>
  <si>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</si>
  <si>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</si>
  <si>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</si>
  <si>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</si>
  <si>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</si>
  <si>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</si>
  <si>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</si>
  <si>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</si>
  <si>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</si>
  <si>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</si>
  <si>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</si>
  <si>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</si>
  <si>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</si>
  <si>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</si>
  <si>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</si>
  <si>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</si>
  <si>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</si>
  <si>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</si>
  <si>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</si>
  <si>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</si>
  <si>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</si>
  <si>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</si>
  <si>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</si>
  <si>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</si>
  <si>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</si>
  <si>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</si>
  <si>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</si>
  <si>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</si>
  <si>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</si>
  <si>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</si>
  <si>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</si>
  <si>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</si>
  <si>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</si>
  <si>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</si>
  <si>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</si>
  <si>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</si>
  <si>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</si>
  <si>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</si>
  <si>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</si>
  <si>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</si>
  <si>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</si>
  <si>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</si>
  <si>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</si>
  <si>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</si>
  <si>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</si>
  <si>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</si>
  <si>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</si>
  <si>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</si>
  <si>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</si>
  <si>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</si>
  <si>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</si>
  <si>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</si>
  <si>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</si>
  <si>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</si>
  <si>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</si>
  <si>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</si>
  <si>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</si>
  <si>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</si>
  <si>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</si>
  <si>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</si>
  <si>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</si>
  <si>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</si>
  <si>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</si>
  <si>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</si>
  <si>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</si>
  <si>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</si>
  <si>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</si>
  <si>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</si>
  <si>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</si>
  <si>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</si>
  <si>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</si>
  <si>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</si>
  <si>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</si>
  <si>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</si>
  <si>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</si>
  <si>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</si>
  <si>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</si>
  <si>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</si>
  <si>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</si>
  <si>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</si>
  <si>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</si>
  <si>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</si>
  <si>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</si>
  <si>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</si>
  <si>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</si>
  <si>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</si>
  <si>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</si>
  <si>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</si>
  <si>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</si>
  <si>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</si>
  <si>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</si>
  <si>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</si>
  <si>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</si>
  <si>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</si>
  <si>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</si>
  <si>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</si>
  <si>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</si>
  <si>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</si>
  <si>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</si>
  <si>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</si>
  <si>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</si>
  <si>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</si>
  <si>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</si>
  <si>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</si>
  <si>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</si>
  <si>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</si>
  <si>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</si>
  <si>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</si>
  <si>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</si>
  <si>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</si>
  <si>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</si>
  <si>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</si>
  <si>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</si>
  <si>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</si>
  <si>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</si>
  <si>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</si>
  <si>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</si>
  <si>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</si>
  <si>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</si>
  <si>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</si>
  <si>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</si>
  <si>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</si>
  <si>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</si>
  <si>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</si>
  <si>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</si>
  <si>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</si>
  <si>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</si>
  <si>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</si>
  <si>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</si>
  <si>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</si>
  <si>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</si>
  <si>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</si>
  <si>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</si>
  <si>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</si>
  <si>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</si>
  <si>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</si>
  <si>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</si>
  <si>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</si>
  <si>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</si>
  <si>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</si>
  <si>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</si>
  <si>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</si>
  <si>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</si>
  <si>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</si>
  <si>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</si>
  <si>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</si>
  <si>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</si>
  <si>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</si>
  <si>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</si>
  <si>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</si>
  <si>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</si>
  <si>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</si>
  <si>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</si>
  <si>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</si>
  <si>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</si>
  <si>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</si>
  <si>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</si>
  <si>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</si>
  <si>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</si>
  <si>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</si>
  <si>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</si>
  <si>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</si>
  <si>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</si>
  <si>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</si>
  <si>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</si>
  <si>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</si>
  <si>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</si>
  <si>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</si>
  <si>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</si>
  <si>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</si>
  <si>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</si>
  <si>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</si>
  <si>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</si>
  <si>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</si>
  <si>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</si>
  <si>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</si>
  <si>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</si>
  <si>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</si>
  <si>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</si>
  <si>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</si>
  <si>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</si>
  <si>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</si>
  <si>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</si>
  <si>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</si>
  <si>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</si>
  <si>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</si>
  <si>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</si>
  <si>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</si>
  <si>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</si>
  <si>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</si>
  <si>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</si>
  <si>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</si>
  <si>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</si>
  <si>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</si>
  <si>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</si>
  <si>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</si>
  <si>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</si>
  <si>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</si>
  <si>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</si>
  <si>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</si>
  <si>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</si>
  <si>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</si>
  <si>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</si>
  <si>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</si>
  <si>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</si>
  <si>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</si>
  <si>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</si>
  <si>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</si>
  <si>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</si>
  <si>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</si>
  <si>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</si>
  <si>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</si>
  <si>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</si>
  <si>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</si>
  <si>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</si>
  <si>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</si>
  <si>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</si>
  <si>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</si>
  <si>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</si>
  <si>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</si>
  <si>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</si>
  <si>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</si>
  <si>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</si>
  <si>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</si>
  <si>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</si>
  <si>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</si>
  <si>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</si>
  <si>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</si>
  <si>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</si>
  <si>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</si>
  <si>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</si>
  <si>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</si>
  <si>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</si>
  <si>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</si>
  <si>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</si>
  <si>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</si>
  <si>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</si>
  <si>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</si>
  <si>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</si>
  <si>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</si>
  <si>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</si>
  <si>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</si>
  <si>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</si>
  <si>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</si>
  <si>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</si>
  <si>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</si>
  <si>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</si>
  <si>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</si>
  <si>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</si>
  <si>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</si>
  <si>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</si>
  <si>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</si>
  <si>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</si>
  <si>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</si>
  <si>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</si>
  <si>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</si>
  <si>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</si>
  <si>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</si>
  <si>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</si>
  <si>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</si>
  <si>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</si>
  <si>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</si>
  <si>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</si>
  <si>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</si>
  <si>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</si>
  <si>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</si>
  <si>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</si>
  <si>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</si>
  <si>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</si>
  <si>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</si>
  <si>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</si>
  <si>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</si>
  <si>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</si>
  <si>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</si>
  <si>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</si>
  <si>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</si>
  <si>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</si>
  <si>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</si>
  <si>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</si>
  <si>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</si>
  <si>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</si>
  <si>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</si>
  <si>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</si>
  <si>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</si>
  <si>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</si>
  <si>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</si>
  <si>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</si>
  <si>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</si>
  <si>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</si>
  <si>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</si>
  <si>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</si>
  <si>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</si>
  <si>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</si>
  <si>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</si>
  <si>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</si>
  <si>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</si>
  <si>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</si>
  <si>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</si>
  <si>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</si>
  <si>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</si>
  <si>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</si>
  <si>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</si>
  <si>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</si>
  <si>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</si>
  <si>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</si>
  <si>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</si>
  <si>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</si>
  <si>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</si>
  <si>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</si>
  <si>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</si>
  <si>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</si>
  <si>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</si>
  <si>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</si>
  <si>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</si>
  <si>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</si>
  <si>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</si>
  <si>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</si>
  <si>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</si>
  <si>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</si>
  <si>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</si>
  <si>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</si>
  <si>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</si>
  <si>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</si>
  <si>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</si>
  <si>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</si>
  <si>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</si>
  <si>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</si>
  <si>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</si>
  <si>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</si>
  <si>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</si>
  <si>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</si>
  <si>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</si>
  <si>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</si>
  <si>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</si>
  <si>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</si>
  <si>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</si>
  <si>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</si>
  <si>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</si>
  <si>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</si>
  <si>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</si>
  <si>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</si>
  <si>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</si>
  <si>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</si>
  <si>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</si>
  <si>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</si>
  <si>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</si>
  <si>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</si>
  <si>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</si>
  <si>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</si>
  <si>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</si>
  <si>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</si>
  <si>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</si>
  <si>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</si>
  <si>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</si>
  <si>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</si>
  <si>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</si>
  <si>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</si>
  <si>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</si>
  <si>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</si>
  <si>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</si>
  <si>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</si>
  <si>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</si>
  <si>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</si>
  <si>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</si>
  <si>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</si>
  <si>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</si>
  <si>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</si>
  <si>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</si>
  <si>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</si>
  <si>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</si>
  <si>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</si>
  <si>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</si>
  <si>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</si>
  <si>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</si>
  <si>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</si>
  <si>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</si>
  <si>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</si>
  <si>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</si>
  <si>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</si>
  <si>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</si>
  <si>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</si>
  <si>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</si>
  <si>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</si>
  <si>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</si>
  <si>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</si>
  <si>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</si>
  <si>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</si>
  <si>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</si>
  <si>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</si>
  <si>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</si>
  <si>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</si>
  <si>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</si>
  <si>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</si>
  <si>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</si>
  <si>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</si>
  <si>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</si>
  <si>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</si>
  <si>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</si>
  <si>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</si>
  <si>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</si>
  <si>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</si>
  <si>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</si>
  <si>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</si>
  <si>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</si>
  <si>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</si>
  <si>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</si>
  <si>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</si>
  <si>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</si>
  <si>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</si>
  <si>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</si>
  <si>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</si>
  <si>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</si>
  <si>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</si>
  <si>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</si>
  <si>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</si>
  <si>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</si>
  <si>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</si>
  <si>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</si>
  <si>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</si>
  <si>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</si>
  <si>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</si>
  <si>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</si>
  <si>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</si>
  <si>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</si>
  <si>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</si>
  <si>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</si>
  <si>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</si>
  <si>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</si>
  <si>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</si>
  <si>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</si>
  <si>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</si>
  <si>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</si>
  <si>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</si>
  <si>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</si>
  <si>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</si>
  <si>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</si>
  <si>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</si>
  <si>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</si>
  <si>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</si>
  <si>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</si>
  <si>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</si>
  <si>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</si>
  <si>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</si>
  <si>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</si>
  <si>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</si>
  <si>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</si>
  <si>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</si>
  <si>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</si>
  <si>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</si>
  <si>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</si>
  <si>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</si>
  <si>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</si>
  <si>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</si>
  <si>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</si>
  <si>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</si>
  <si>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</si>
  <si>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</si>
  <si>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</si>
  <si>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</si>
  <si>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</si>
  <si>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</si>
  <si>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</si>
  <si>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</si>
  <si>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</si>
  <si>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</si>
  <si>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</si>
  <si>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</si>
  <si>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</si>
  <si>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</si>
  <si>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</si>
  <si>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</si>
  <si>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</si>
  <si>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</si>
  <si>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</si>
  <si>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</si>
  <si>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</si>
  <si>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</si>
  <si>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</si>
  <si>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</si>
  <si>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</si>
  <si>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</si>
  <si>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</si>
  <si>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</si>
  <si>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</si>
  <si>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</si>
  <si>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</si>
  <si>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</si>
  <si>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</si>
  <si>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</si>
  <si>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</si>
  <si>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</si>
  <si>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</si>
  <si>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</si>
  <si>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</si>
  <si>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</si>
  <si>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</si>
  <si>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</si>
  <si>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</si>
  <si>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</si>
  <si>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</si>
  <si>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</si>
  <si>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</si>
  <si>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</si>
  <si>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</si>
  <si>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</si>
  <si>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</si>
  <si>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</si>
  <si>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</si>
  <si>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</si>
  <si>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</si>
  <si>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</si>
  <si>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</si>
  <si>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</si>
  <si>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</si>
  <si>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</si>
  <si>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</si>
  <si>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</si>
  <si>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</si>
  <si>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</si>
  <si>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</si>
  <si>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</si>
  <si>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</si>
  <si>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</si>
  <si>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</si>
  <si>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</si>
  <si>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</si>
  <si>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</si>
  <si>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</si>
  <si>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</si>
  <si>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</si>
  <si>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</si>
  <si>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</si>
  <si>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</si>
  <si>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</si>
  <si>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</si>
  <si>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</si>
  <si>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</si>
  <si>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</si>
  <si>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</si>
  <si>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</si>
  <si>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</si>
  <si>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</si>
  <si>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</si>
  <si>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</si>
  <si>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</si>
  <si>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</si>
  <si>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</si>
  <si>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</si>
  <si>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</si>
  <si>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</si>
  <si>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</si>
  <si>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</si>
  <si>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</si>
  <si>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</si>
  <si>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</si>
  <si>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</si>
  <si>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</si>
  <si>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</si>
  <si>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</si>
  <si>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</si>
  <si>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</si>
  <si>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</si>
  <si>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</si>
  <si>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</si>
  <si>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</si>
  <si>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</si>
  <si>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</si>
  <si>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</si>
  <si>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</si>
  <si>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</si>
  <si>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</si>
  <si>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</si>
  <si>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</si>
  <si>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</si>
  <si>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</si>
  <si>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</si>
  <si>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</si>
  <si>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</si>
  <si>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</si>
  <si>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</si>
  <si>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</si>
  <si>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</si>
  <si>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</si>
  <si>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</si>
  <si>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</si>
  <si>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</si>
  <si>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</si>
  <si>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</si>
  <si>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</si>
  <si>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</si>
  <si>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</si>
  <si>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</si>
  <si>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</si>
  <si>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</si>
  <si>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</si>
  <si>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</si>
  <si>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</si>
  <si>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</si>
  <si>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</si>
  <si>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</si>
  <si>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</si>
  <si>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</si>
  <si>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</si>
  <si>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</si>
  <si>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</si>
  <si>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</si>
  <si>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</si>
  <si>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</si>
  <si>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</si>
  <si>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</si>
  <si>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</si>
  <si>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</si>
  <si>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</si>
  <si>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</si>
  <si>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</si>
  <si>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</si>
  <si>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</si>
  <si>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</si>
  <si>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</si>
  <si>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</si>
  <si>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</si>
  <si>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</si>
  <si>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</si>
  <si>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</si>
  <si>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</si>
  <si>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</si>
  <si>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</si>
  <si>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</si>
  <si>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</si>
  <si>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</si>
  <si>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</si>
  <si>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</si>
  <si>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</si>
  <si>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</si>
  <si>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</si>
  <si>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</si>
  <si>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</si>
  <si>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</si>
  <si>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</si>
  <si>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</si>
  <si>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</si>
  <si>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</si>
  <si>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</si>
  <si>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</si>
  <si>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</si>
  <si>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</si>
  <si>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</si>
  <si>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</si>
  <si>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</si>
  <si>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</si>
  <si>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</si>
  <si>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</si>
  <si>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</si>
  <si>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</si>
  <si>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</si>
  <si>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</si>
  <si>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</si>
  <si>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</si>
  <si>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</si>
  <si>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</si>
  <si>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</si>
  <si>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</si>
  <si>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</si>
  <si>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</si>
  <si>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</si>
  <si>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</si>
  <si>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</si>
  <si>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</si>
  <si>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</si>
  <si>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</si>
  <si>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</si>
  <si>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</si>
  <si>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</si>
  <si>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</si>
  <si>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</si>
  <si>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</si>
  <si>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</si>
  <si>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</si>
  <si>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</si>
  <si>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</si>
  <si>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</si>
  <si>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</si>
  <si>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</si>
  <si>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</si>
  <si>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</si>
  <si>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</si>
  <si>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</si>
  <si>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</si>
  <si>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</si>
  <si>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</si>
  <si>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</si>
  <si>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</si>
  <si>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</si>
  <si>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</si>
  <si>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</si>
  <si>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</si>
  <si>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</si>
  <si>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</si>
  <si>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</si>
  <si>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</si>
  <si>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</si>
  <si>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</si>
  <si>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</si>
  <si>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</si>
  <si>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</si>
  <si>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</si>
  <si>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</si>
  <si>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</si>
  <si>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</si>
  <si>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</si>
  <si>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</si>
  <si>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</si>
  <si>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</si>
  <si>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</si>
  <si>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</si>
  <si>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</si>
  <si>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</si>
  <si>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</si>
  <si>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</si>
  <si>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</si>
  <si>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</si>
  <si>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</si>
  <si>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</si>
  <si>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</si>
  <si>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</si>
  <si>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</si>
  <si>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</si>
  <si>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</si>
  <si>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</si>
  <si>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</si>
  <si>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</si>
  <si>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</si>
  <si>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</si>
  <si>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</si>
  <si>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</si>
  <si>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</si>
  <si>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</si>
  <si>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</si>
  <si>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</si>
  <si>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</si>
  <si>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</si>
  <si>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</si>
  <si>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</si>
  <si>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</si>
  <si>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</si>
  <si>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</si>
  <si>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</si>
  <si>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</si>
  <si>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</si>
  <si>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</si>
  <si>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</si>
  <si>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</si>
  <si>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</si>
  <si>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</si>
  <si>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</si>
  <si>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</si>
  <si>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</si>
  <si>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</si>
  <si>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</si>
  <si>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</si>
  <si>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</si>
  <si>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</si>
  <si>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</si>
  <si>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</si>
  <si>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</si>
  <si>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</si>
  <si>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</si>
  <si>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</si>
  <si>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</si>
  <si>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</si>
  <si>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</si>
  <si>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</si>
  <si>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</si>
  <si>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</si>
  <si>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</si>
  <si>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</si>
  <si>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</si>
  <si>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</si>
  <si>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</si>
  <si>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</si>
  <si>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</si>
  <si>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</si>
  <si>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</si>
  <si>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</si>
  <si>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</si>
  <si>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</si>
  <si>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</si>
  <si>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</si>
  <si>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</si>
  <si>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</si>
  <si>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</si>
  <si>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</si>
  <si>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</si>
  <si>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</si>
  <si>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</si>
  <si>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</si>
  <si>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</si>
  <si>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</si>
  <si>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</si>
  <si>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</si>
  <si>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</si>
  <si>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</si>
  <si>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</si>
  <si>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</si>
  <si>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</si>
  <si>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</si>
  <si>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</si>
  <si>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</si>
  <si>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</si>
  <si>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</si>
  <si>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</si>
  <si>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</si>
  <si>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</si>
  <si>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</si>
  <si>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</si>
  <si>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</si>
  <si>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</si>
  <si>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</si>
  <si>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</si>
  <si>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</si>
  <si>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</si>
  <si>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</si>
  <si>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</si>
  <si>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</si>
  <si>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</si>
  <si>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</si>
  <si>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</si>
  <si>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</si>
  <si>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</si>
  <si>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</si>
  <si>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</si>
  <si>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</si>
  <si>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</si>
  <si>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</si>
  <si>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</si>
  <si>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</si>
  <si>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</si>
  <si>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</si>
  <si>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</si>
  <si>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</si>
  <si>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</si>
  <si>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</si>
  <si>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</si>
  <si>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</si>
  <si>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</si>
  <si>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</si>
  <si>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</si>
  <si>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</si>
  <si>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</si>
  <si>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</si>
  <si>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</si>
  <si>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</si>
  <si>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</si>
  <si>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</si>
  <si>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</si>
  <si>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</si>
  <si>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</si>
  <si>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</si>
  <si>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</si>
  <si>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</si>
  <si>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</si>
  <si>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</si>
  <si>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</si>
  <si>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</si>
  <si>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</si>
  <si>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</si>
  <si>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</si>
  <si>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</si>
  <si>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</si>
  <si>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</si>
  <si>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</si>
  <si>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</si>
  <si>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</si>
  <si>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</si>
  <si>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</si>
  <si>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</si>
  <si>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</si>
  <si>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</si>
  <si>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</si>
  <si>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</si>
  <si>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</si>
  <si>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</si>
  <si>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</si>
  <si>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</si>
  <si>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</si>
  <si>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</si>
  <si>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</si>
  <si>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</si>
  <si>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</si>
  <si>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</si>
  <si>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</si>
  <si>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</si>
  <si>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</si>
  <si>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</si>
  <si>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</si>
  <si>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</si>
  <si>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</si>
  <si>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</si>
  <si>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</si>
  <si>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</si>
  <si>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</si>
  <si>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</si>
  <si>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</si>
  <si>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</si>
  <si>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</si>
  <si>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</si>
  <si>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</si>
  <si>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</si>
  <si>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</si>
  <si>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</si>
  <si>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</si>
  <si>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</si>
  <si>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</si>
  <si>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</si>
  <si>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</si>
  <si>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</si>
  <si>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</si>
  <si>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</si>
  <si>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</si>
  <si>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</si>
  <si>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</si>
  <si>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</si>
  <si>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</si>
  <si>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</si>
  <si>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</si>
  <si>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</si>
  <si>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</si>
  <si>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</si>
  <si>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</si>
  <si>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</si>
  <si>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</si>
  <si>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</si>
  <si>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</si>
  <si>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</si>
  <si>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</si>
  <si>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</si>
  <si>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</si>
  <si>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</si>
  <si>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</si>
  <si>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</si>
  <si>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</si>
  <si>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</si>
  <si>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</si>
  <si>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</si>
  <si>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</si>
  <si>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</si>
  <si>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</si>
  <si>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</si>
  <si>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</si>
  <si>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</si>
  <si>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</si>
  <si>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</si>
  <si>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</si>
  <si>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</si>
  <si>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</si>
  <si>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</si>
  <si>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</si>
  <si>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</si>
  <si>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</si>
  <si>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</si>
  <si>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</si>
  <si>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</si>
  <si>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</si>
  <si>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</si>
  <si>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</si>
  <si>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</si>
  <si>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</si>
  <si>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</si>
  <si>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</si>
  <si>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</si>
  <si>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</si>
  <si>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</si>
  <si>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</si>
  <si>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</si>
  <si>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</si>
  <si>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</si>
  <si>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</si>
  <si>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</si>
  <si>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</si>
  <si>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</si>
  <si>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</si>
  <si>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</si>
  <si>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</si>
  <si>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</si>
  <si>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</si>
  <si>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</si>
  <si>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</si>
  <si>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</si>
  <si>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</si>
  <si>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</si>
  <si>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</si>
  <si>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</si>
  <si>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</si>
  <si>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</si>
  <si>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</si>
  <si>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</si>
  <si>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</si>
  <si>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</si>
  <si>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</si>
  <si>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</si>
  <si>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</si>
  <si>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</si>
  <si>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</si>
  <si>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</si>
  <si>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</si>
  <si>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</si>
  <si>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</si>
  <si>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</si>
  <si>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</si>
  <si>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</si>
  <si>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</si>
  <si>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</si>
  <si>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</si>
  <si>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</si>
  <si>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</si>
  <si>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</si>
  <si>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</si>
  <si>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</si>
  <si>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</si>
  <si>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</si>
  <si>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</si>
  <si>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</si>
  <si>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</si>
  <si>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</si>
  <si>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</si>
  <si>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</si>
  <si>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</si>
  <si>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</si>
  <si>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</si>
  <si>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</si>
  <si>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</si>
  <si>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</si>
  <si>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</si>
  <si>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</si>
  <si>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</si>
  <si>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</si>
  <si>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</si>
  <si>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</si>
  <si>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</si>
  <si>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</si>
  <si>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</si>
  <si>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</si>
  <si>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</si>
  <si>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</si>
  <si>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</si>
  <si>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</si>
  <si>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</si>
  <si>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</si>
  <si>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</si>
  <si>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</si>
  <si>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</si>
  <si>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</si>
  <si>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</si>
  <si>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</si>
  <si>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</si>
  <si>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</si>
  <si>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</si>
  <si>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</si>
  <si>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</si>
  <si>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</si>
  <si>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</si>
  <si>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</si>
  <si>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</si>
  <si>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</si>
  <si>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</si>
  <si>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</si>
  <si>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</si>
  <si>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</si>
  <si>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</si>
  <si>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</si>
  <si>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</si>
  <si>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</si>
  <si>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</si>
  <si>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</si>
  <si>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</si>
  <si>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</si>
  <si>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</si>
  <si>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</si>
  <si>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</si>
  <si>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</si>
  <si>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</si>
  <si>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</si>
  <si>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</si>
  <si>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</si>
  <si>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</si>
  <si>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</si>
  <si>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</si>
  <si>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</si>
  <si>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</si>
  <si>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</si>
  <si>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</si>
  <si>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</si>
  <si>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</si>
  <si>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</si>
  <si>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</si>
  <si>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</si>
  <si>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</si>
  <si>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</si>
  <si>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</si>
  <si>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</si>
  <si>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</si>
  <si>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</si>
  <si>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</si>
  <si>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</si>
  <si>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</si>
  <si>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</si>
  <si>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</si>
  <si>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</si>
  <si>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</si>
  <si>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</si>
  <si>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</si>
  <si>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</si>
  <si>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</si>
  <si>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</si>
  <si>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</si>
  <si>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</si>
  <si>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</si>
  <si>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</si>
  <si>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</si>
  <si>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</si>
  <si>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</si>
  <si>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</si>
  <si>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</si>
  <si>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</si>
  <si>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</si>
  <si>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</si>
  <si>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</si>
  <si>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</si>
  <si>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</si>
  <si>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</si>
  <si>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</si>
  <si>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</si>
  <si>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</si>
  <si>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</si>
  <si>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</si>
  <si>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</si>
  <si>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</si>
  <si>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</si>
  <si>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</si>
  <si>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</si>
  <si>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</si>
  <si>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</si>
  <si>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</si>
  <si>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</si>
  <si>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</si>
  <si>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</si>
  <si>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</si>
  <si>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</si>
  <si>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</si>
  <si>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</si>
  <si>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</si>
  <si>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</si>
  <si>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</si>
  <si>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</si>
  <si>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</si>
  <si>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</si>
  <si>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</si>
  <si>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</si>
  <si>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</si>
  <si>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</si>
  <si>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</si>
  <si>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</si>
  <si>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</si>
  <si>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</si>
  <si>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</si>
  <si>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</si>
  <si>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</si>
  <si>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</si>
  <si>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</si>
  <si>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</si>
  <si>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</si>
  <si>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</si>
  <si>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</si>
  <si>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</si>
  <si>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</si>
  <si>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</si>
  <si>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</si>
  <si>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</si>
  <si>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</si>
  <si>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</si>
  <si>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</si>
  <si>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</si>
  <si>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</si>
  <si>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</si>
  <si>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</si>
  <si>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</si>
  <si>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</si>
  <si>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</si>
  <si>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</si>
  <si>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</si>
  <si>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</si>
  <si>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</si>
  <si>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</si>
  <si>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</si>
  <si>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</si>
  <si>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</si>
  <si>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</si>
  <si>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</si>
  <si>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</si>
  <si>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</si>
  <si>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</si>
  <si>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</si>
  <si>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</si>
  <si>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</si>
  <si>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</si>
  <si>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</si>
  <si>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</si>
  <si>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</si>
  <si>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</si>
  <si>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</si>
  <si>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</si>
  <si>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</si>
  <si>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</si>
  <si>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</si>
  <si>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</si>
  <si>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</si>
  <si>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</si>
  <si>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</si>
  <si>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</si>
  <si>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</si>
  <si>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</si>
  <si>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</si>
  <si>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</si>
  <si>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</si>
  <si>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</si>
  <si>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</si>
  <si>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</si>
  <si>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</si>
  <si>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</si>
  <si>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</si>
  <si>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</si>
  <si>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</si>
  <si>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</si>
  <si>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</si>
  <si>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</si>
  <si>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</si>
  <si>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</si>
  <si>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</si>
  <si>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</si>
  <si>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</si>
  <si>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</si>
  <si>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</si>
  <si>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</si>
  <si>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</si>
  <si>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</si>
  <si>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</si>
  <si>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</si>
  <si>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</si>
  <si>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</si>
  <si>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</si>
  <si>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</si>
  <si>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</si>
  <si>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</si>
  <si>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</si>
  <si>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</si>
  <si>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</si>
  <si>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</si>
  <si>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</si>
  <si>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</si>
  <si>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</si>
  <si>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</si>
  <si>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</si>
  <si>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</si>
  <si>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</si>
  <si>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</si>
  <si>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</si>
  <si>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</si>
  <si>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</si>
  <si>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</si>
  <si>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</si>
  <si>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</si>
  <si>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</si>
  <si>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</si>
  <si>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</si>
  <si>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</si>
  <si>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</si>
  <si>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</si>
  <si>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</si>
  <si>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</si>
  <si>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</si>
  <si>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</si>
  <si>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</si>
  <si>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</si>
  <si>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</si>
  <si>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</si>
  <si>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</si>
  <si>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</si>
  <si>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</si>
  <si>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</si>
  <si>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</si>
  <si>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</si>
  <si>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</si>
  <si>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</si>
  <si>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</si>
  <si>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</si>
  <si>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</si>
  <si>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</si>
  <si>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</si>
  <si>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</si>
  <si>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</si>
  <si>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</si>
  <si>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</si>
  <si>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</si>
  <si>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</si>
  <si>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</si>
  <si>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</si>
  <si>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</si>
  <si>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</si>
  <si>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</si>
  <si>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</si>
  <si>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</si>
  <si>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</si>
  <si>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</si>
  <si>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</si>
  <si>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</si>
  <si>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</si>
  <si>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</si>
  <si>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</si>
  <si>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</si>
  <si>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</si>
  <si>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</si>
  <si>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</si>
  <si>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</si>
  <si>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</si>
  <si>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</si>
  <si>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</si>
  <si>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</si>
  <si>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</si>
  <si>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</si>
  <si>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</si>
  <si>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</si>
  <si>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</si>
  <si>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</si>
  <si>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</si>
  <si>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</si>
  <si>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</si>
  <si>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</si>
  <si>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</si>
  <si>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</si>
  <si>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</si>
  <si>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</si>
  <si>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</si>
  <si>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</si>
  <si>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</si>
  <si>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</si>
  <si>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</si>
  <si>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</si>
  <si>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</si>
  <si>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</si>
  <si>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</si>
  <si>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</si>
  <si>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</si>
  <si>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</si>
  <si>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</si>
  <si>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</si>
  <si>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</si>
  <si>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</si>
  <si>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</si>
  <si>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</si>
  <si>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</si>
  <si>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</si>
  <si>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</si>
  <si>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</si>
  <si>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</si>
  <si>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</si>
  <si>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</si>
  <si>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</si>
  <si>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</si>
  <si>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</si>
  <si>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</si>
  <si>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</si>
  <si>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</si>
  <si>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</si>
  <si>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</si>
  <si>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</si>
  <si>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</si>
  <si>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</si>
  <si>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</si>
  <si>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</si>
  <si>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</si>
  <si>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</si>
  <si>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</si>
  <si>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</si>
  <si>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</si>
  <si>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</si>
  <si>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</si>
  <si>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</si>
  <si>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</si>
  <si>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</si>
  <si>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</si>
  <si>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</si>
  <si>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</si>
  <si>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</si>
  <si>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</si>
  <si>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</si>
  <si>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</si>
  <si>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</si>
  <si>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</si>
  <si>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</si>
  <si>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</si>
  <si>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</si>
  <si>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</si>
  <si>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</si>
  <si>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</si>
  <si>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</si>
  <si>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</si>
  <si>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</si>
  <si>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</si>
  <si>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</si>
  <si>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</si>
  <si>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</si>
  <si>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</si>
  <si>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</si>
  <si>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</si>
  <si>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</si>
  <si>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</si>
  <si>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</si>
  <si>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</si>
  <si>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</si>
  <si>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</si>
  <si>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</si>
  <si>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</si>
  <si>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</si>
  <si>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</si>
  <si>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</si>
  <si>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</si>
  <si>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</si>
  <si>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</si>
  <si>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</si>
  <si>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</si>
  <si>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</si>
  <si>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</si>
  <si>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</si>
  <si>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</si>
  <si>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</si>
  <si>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</si>
  <si>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</si>
  <si>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</si>
  <si>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</si>
  <si>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</si>
  <si>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</si>
  <si>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</si>
  <si>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</si>
  <si>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</si>
  <si>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</si>
  <si>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</si>
  <si>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</si>
  <si>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</si>
  <si>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</si>
  <si>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</si>
  <si>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</si>
  <si>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</si>
  <si>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</si>
  <si>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</si>
  <si>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</si>
  <si>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</si>
  <si>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</si>
  <si>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</si>
  <si>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</si>
  <si>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</si>
  <si>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</si>
  <si>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</si>
  <si>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</si>
  <si>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</si>
  <si>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</si>
  <si>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</si>
  <si>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</si>
  <si>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</si>
  <si>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</si>
  <si>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</si>
  <si>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</si>
  <si>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</si>
  <si>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</si>
  <si>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</si>
  <si>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</si>
  <si>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</si>
  <si>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</si>
  <si>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</si>
  <si>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</si>
  <si>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</si>
  <si>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</si>
  <si>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</si>
  <si>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</si>
  <si>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</si>
  <si>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</si>
  <si>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</si>
  <si>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</si>
  <si>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</si>
  <si>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</si>
  <si>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</si>
  <si>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</si>
  <si>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</si>
  <si>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</si>
  <si>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</si>
  <si>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</si>
  <si>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</si>
  <si>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</si>
  <si>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</si>
  <si>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</si>
  <si>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</si>
  <si>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</si>
  <si>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</si>
  <si>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</si>
  <si>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</si>
  <si>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</si>
  <si>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</si>
  <si>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</si>
  <si>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</si>
  <si>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</si>
  <si>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</si>
  <si>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</si>
  <si>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</si>
  <si>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</si>
  <si>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</si>
  <si>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</si>
  <si>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</si>
  <si>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</si>
  <si>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</si>
  <si>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</si>
  <si>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</si>
  <si>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</si>
  <si>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</si>
  <si>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</si>
  <si>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</si>
  <si>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</si>
  <si>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</si>
  <si>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</si>
  <si>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</si>
  <si>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</si>
  <si>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</si>
  <si>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</si>
  <si>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</si>
  <si>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</si>
  <si>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</si>
  <si>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</si>
  <si>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</si>
  <si>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</si>
  <si>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</si>
  <si>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</si>
  <si>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</si>
  <si>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</si>
  <si>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</si>
  <si>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</si>
  <si>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</si>
  <si>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</si>
  <si>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</si>
  <si>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</si>
  <si>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</si>
  <si>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</si>
  <si>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</si>
  <si>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</si>
  <si>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</si>
  <si>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</si>
  <si>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</si>
  <si>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</si>
  <si>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</si>
  <si>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</si>
  <si>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</si>
  <si>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</si>
  <si>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</si>
  <si>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</si>
  <si>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</si>
  <si>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</si>
  <si>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</si>
  <si>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</si>
  <si>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</si>
  <si>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</si>
  <si>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</si>
  <si>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</si>
  <si>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</si>
  <si>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</si>
  <si>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</si>
  <si>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</si>
  <si>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</si>
  <si>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</si>
  <si>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</si>
  <si>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</si>
  <si>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</si>
  <si>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</si>
  <si>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</si>
  <si>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</si>
  <si>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</si>
  <si>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</si>
  <si>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</si>
  <si>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</si>
  <si>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</si>
  <si>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</si>
  <si>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</si>
  <si>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</si>
  <si>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</si>
  <si>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</si>
  <si>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</si>
  <si>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</si>
  <si>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</si>
  <si>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</si>
  <si>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</si>
  <si>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</si>
  <si>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</si>
  <si>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</si>
  <si>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</si>
  <si>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</si>
  <si>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</si>
  <si>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</si>
  <si>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</si>
  <si>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</si>
  <si>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</si>
  <si>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</si>
  <si>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</si>
  <si>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</si>
  <si>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</si>
  <si>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</si>
  <si>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</si>
  <si>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</si>
  <si>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</si>
  <si>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</si>
  <si>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</si>
  <si>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</si>
  <si>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</si>
  <si>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</si>
  <si>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</si>
  <si>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</si>
  <si>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</si>
  <si>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</si>
  <si>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</si>
  <si>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</si>
  <si>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</si>
  <si>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</si>
  <si>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</si>
  <si>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</si>
  <si>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</si>
  <si>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</si>
  <si>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</si>
  <si>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</si>
  <si>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</si>
  <si>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</si>
  <si>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</si>
  <si>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</si>
  <si>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</si>
  <si>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</si>
  <si>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</si>
  <si>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</si>
  <si>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</si>
  <si>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</si>
  <si>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</si>
  <si>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</si>
  <si>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</si>
  <si>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</si>
  <si>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</si>
  <si>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</si>
  <si>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</si>
  <si>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</si>
  <si>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</si>
  <si>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</si>
  <si>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</si>
  <si>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</si>
  <si>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</si>
  <si>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</si>
  <si>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</si>
  <si>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</si>
  <si>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</si>
  <si>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</si>
  <si>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</si>
  <si>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</si>
  <si>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</si>
  <si>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</si>
  <si>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</si>
  <si>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</si>
  <si>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</si>
  <si>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</si>
  <si>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</si>
  <si>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</si>
  <si>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</si>
  <si>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</si>
  <si>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</si>
  <si>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</si>
  <si>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</si>
  <si>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</si>
  <si>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</si>
  <si>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</si>
  <si>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</si>
  <si>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</si>
  <si>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</si>
  <si>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</si>
  <si>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</si>
  <si>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</si>
  <si>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</si>
  <si>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</si>
  <si>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</si>
  <si>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</si>
  <si>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</si>
  <si>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</si>
  <si>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</si>
  <si>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</si>
  <si>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</si>
  <si>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</si>
  <si>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</si>
  <si>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</si>
  <si>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</si>
  <si>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</si>
  <si>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</si>
  <si>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</si>
  <si>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</si>
  <si>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</si>
  <si>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</si>
  <si>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</si>
  <si>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</si>
  <si>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</si>
  <si>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</si>
  <si>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</si>
  <si>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</si>
  <si>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</si>
  <si>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</si>
  <si>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</si>
  <si>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</si>
  <si>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</si>
  <si>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</si>
  <si>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</si>
  <si>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</si>
  <si>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</si>
  <si>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</si>
  <si>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</si>
  <si>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</si>
  <si>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</si>
  <si>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</si>
  <si>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</si>
  <si>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</si>
  <si>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</si>
  <si>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</si>
  <si>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</si>
  <si>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</si>
  <si>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</si>
  <si>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</si>
  <si>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</si>
  <si>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</si>
  <si>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</si>
  <si>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</si>
  <si>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</si>
  <si>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</si>
  <si>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</si>
  <si>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</si>
  <si>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</si>
  <si>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</si>
  <si>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</si>
  <si>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</si>
  <si>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</si>
  <si>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</si>
  <si>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</si>
  <si>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</si>
  <si>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</si>
  <si>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</si>
  <si>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</si>
  <si>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</si>
  <si>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</si>
  <si>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</si>
  <si>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</si>
  <si>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</si>
  <si>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</si>
  <si>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</si>
  <si>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</si>
  <si>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</si>
  <si>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</si>
  <si>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</si>
  <si>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</si>
  <si>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</si>
  <si>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</si>
  <si>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</si>
  <si>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</si>
  <si>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</si>
  <si>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</si>
  <si>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</si>
  <si>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</si>
  <si>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</si>
  <si>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</si>
  <si>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</si>
  <si>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</si>
  <si>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</si>
  <si>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</si>
  <si>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</si>
  <si>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</si>
  <si>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</si>
  <si>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</si>
  <si>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</si>
  <si>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</si>
  <si>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</si>
  <si>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</si>
  <si>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</si>
  <si>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</si>
  <si>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</si>
  <si>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</si>
  <si>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</si>
  <si>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</si>
  <si>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</si>
  <si>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</si>
  <si>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</si>
  <si>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</si>
  <si>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</si>
  <si>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</si>
  <si>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</si>
  <si>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</si>
  <si>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</si>
  <si>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</si>
  <si>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</si>
  <si>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</si>
  <si>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</si>
  <si>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</si>
  <si>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</si>
  <si>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</si>
  <si>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</si>
  <si>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</si>
  <si>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</si>
  <si>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</si>
  <si>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</si>
  <si>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</si>
  <si>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</si>
  <si>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</si>
  <si>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</si>
  <si>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</si>
  <si>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</si>
  <si>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</si>
  <si>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</si>
  <si>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</si>
  <si>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</si>
  <si>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</si>
  <si>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</si>
  <si>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</si>
  <si>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</si>
  <si>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</si>
  <si>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</si>
  <si>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</si>
  <si>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</si>
  <si>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</si>
  <si>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</si>
  <si>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</si>
  <si>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</si>
  <si>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</si>
  <si>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</si>
  <si>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</si>
  <si>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</si>
  <si>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</si>
  <si>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</si>
  <si>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</si>
  <si>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</si>
  <si>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</si>
  <si>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</si>
  <si>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</si>
  <si>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</si>
  <si>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</si>
  <si>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</si>
  <si>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</si>
  <si>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</si>
  <si>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</si>
  <si>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</si>
  <si>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</si>
  <si>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</si>
  <si>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</si>
  <si>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</si>
  <si>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</si>
  <si>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</si>
  <si>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</si>
  <si>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</si>
  <si>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</si>
  <si>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</si>
  <si>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</si>
  <si>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</si>
  <si>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</si>
  <si>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</si>
  <si>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</si>
  <si>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</si>
  <si>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</si>
  <si>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</si>
  <si>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</si>
  <si>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</si>
  <si>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</si>
  <si>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</si>
  <si>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</si>
  <si>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</si>
  <si>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</si>
  <si>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</si>
  <si>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</si>
  <si>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</si>
  <si>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</si>
  <si>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</si>
  <si>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</si>
  <si>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</si>
  <si>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</si>
  <si>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</si>
  <si>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</si>
  <si>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</si>
  <si>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</si>
  <si>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</si>
  <si>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</si>
  <si>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</si>
  <si>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</si>
  <si>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</si>
  <si>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</si>
  <si>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</si>
  <si>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</si>
  <si>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</si>
  <si>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</si>
  <si>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</si>
  <si>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</si>
  <si>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</si>
  <si>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</si>
  <si>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</si>
  <si>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</si>
  <si>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</si>
  <si>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</si>
  <si>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</si>
  <si>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</si>
  <si>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</si>
  <si>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</si>
  <si>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</si>
  <si>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</si>
  <si>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</si>
  <si>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</si>
  <si>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</si>
  <si>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</si>
  <si>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</si>
  <si>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</si>
  <si>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</si>
  <si>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</si>
  <si>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</si>
  <si>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</si>
  <si>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</si>
  <si>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</si>
  <si>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</si>
  <si>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</si>
  <si>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</si>
  <si>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</si>
  <si>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</si>
  <si>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</si>
  <si>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</si>
  <si>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</si>
  <si>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</si>
  <si>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</si>
  <si>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</si>
  <si>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</si>
  <si>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</si>
  <si>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</si>
  <si>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</si>
  <si>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</si>
  <si>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</si>
  <si>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</si>
  <si>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</si>
  <si>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</si>
  <si>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</si>
  <si>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</si>
  <si>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</si>
  <si>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</si>
  <si>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</si>
  <si>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</si>
  <si>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</si>
  <si>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</si>
  <si>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</si>
  <si>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</si>
  <si>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</si>
  <si>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</si>
  <si>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</si>
  <si>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</si>
  <si>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</si>
  <si>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</si>
  <si>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</si>
  <si>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</si>
  <si>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</si>
  <si>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</si>
  <si>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</si>
  <si>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</si>
  <si>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</si>
  <si>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</si>
  <si>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</si>
  <si>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</si>
  <si>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</si>
  <si>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</si>
  <si>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</si>
  <si>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</si>
  <si>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</si>
  <si>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</si>
  <si>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</si>
  <si>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</si>
  <si>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</si>
  <si>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</si>
  <si>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</si>
  <si>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</si>
  <si>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</si>
  <si>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</si>
  <si>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</si>
  <si>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</si>
  <si>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</si>
  <si>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</si>
  <si>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</si>
  <si>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</si>
  <si>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</si>
  <si>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</si>
  <si>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</si>
  <si>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</si>
  <si>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</si>
  <si>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</si>
  <si>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</si>
  <si>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</si>
  <si>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</si>
  <si>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</si>
  <si>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</si>
  <si>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</si>
  <si>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</si>
  <si>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</si>
  <si>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</si>
  <si>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</si>
  <si>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</si>
  <si>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</si>
  <si>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</si>
  <si>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</si>
  <si>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</si>
  <si>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</si>
  <si>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</si>
  <si>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</si>
  <si>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</si>
  <si>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</si>
  <si>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</si>
  <si>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</si>
  <si>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</si>
  <si>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</si>
  <si>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</si>
  <si>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</si>
  <si>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</si>
  <si>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</si>
  <si>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</si>
  <si>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</si>
  <si>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</si>
  <si>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</si>
  <si>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</si>
  <si>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</si>
  <si>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</si>
  <si>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</si>
  <si>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</si>
  <si>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</si>
  <si>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</si>
  <si>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</si>
  <si>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</si>
  <si>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</si>
  <si>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</si>
  <si>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</si>
  <si>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</si>
  <si>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</si>
  <si>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</si>
  <si>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</si>
  <si>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</si>
  <si>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</si>
  <si>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</si>
  <si>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</si>
  <si>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</si>
  <si>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</si>
  <si>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</si>
  <si>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</si>
  <si>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</si>
  <si>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</si>
  <si>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</si>
  <si>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</si>
  <si>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</si>
  <si>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</si>
  <si>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</si>
  <si>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</si>
  <si>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</si>
  <si>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</si>
  <si>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</si>
  <si>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</si>
  <si>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</si>
  <si>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</si>
  <si>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</si>
  <si>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</si>
  <si>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</si>
  <si>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</si>
  <si>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</si>
  <si>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</si>
  <si>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</si>
  <si>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</si>
  <si>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</si>
  <si>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</si>
  <si>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</si>
  <si>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</si>
  <si>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</si>
  <si>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</si>
  <si>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</si>
  <si>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</si>
  <si>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</si>
  <si>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</si>
  <si>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</si>
  <si>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</si>
  <si>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</si>
  <si>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</si>
  <si>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</si>
  <si>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</si>
  <si>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</si>
  <si>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</si>
  <si>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</si>
  <si>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</si>
  <si>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</si>
  <si>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</si>
  <si>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</si>
  <si>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</si>
  <si>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</si>
  <si>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</si>
  <si>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</si>
  <si>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</si>
  <si>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</si>
  <si>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</si>
  <si>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</si>
  <si>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</si>
  <si>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</si>
  <si>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</si>
  <si>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</si>
  <si>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</si>
  <si>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</si>
  <si>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</si>
  <si>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</si>
  <si>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</si>
  <si>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</si>
  <si>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</si>
  <si>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</si>
  <si>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</si>
  <si>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</si>
  <si>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</si>
  <si>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</si>
  <si>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</si>
  <si>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</si>
  <si>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</si>
  <si>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</si>
  <si>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</si>
  <si>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</si>
  <si>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</si>
  <si>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</si>
  <si>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</si>
  <si>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</si>
  <si>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</si>
  <si>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</si>
  <si>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</si>
  <si>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</si>
  <si>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</si>
  <si>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</si>
  <si>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</si>
  <si>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</si>
  <si>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</si>
  <si>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</si>
  <si>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</si>
  <si>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</si>
  <si>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</si>
  <si>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</si>
  <si>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</si>
  <si>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</si>
  <si>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</si>
  <si>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</si>
  <si>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</si>
  <si>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</si>
  <si>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</si>
  <si>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</si>
  <si>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</si>
  <si>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</si>
  <si>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</si>
  <si>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</si>
  <si>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</si>
  <si>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</si>
  <si>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</si>
  <si>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</si>
  <si>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</si>
  <si>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</si>
  <si>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</si>
  <si>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</si>
  <si>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</si>
  <si>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</si>
  <si>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</si>
  <si>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</si>
  <si>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</si>
  <si>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</si>
  <si>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</si>
  <si>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</si>
  <si>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</si>
  <si>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</si>
  <si>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</si>
  <si>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</si>
  <si>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</si>
  <si>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</si>
  <si>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</si>
  <si>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</si>
  <si>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</si>
  <si>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</si>
  <si>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</si>
  <si>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</si>
  <si>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</si>
  <si>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</si>
  <si>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</si>
  <si>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</si>
  <si>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</si>
  <si>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</si>
  <si>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</si>
  <si>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</si>
  <si>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</si>
  <si>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</si>
  <si>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</si>
  <si>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</si>
  <si>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</si>
  <si>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</si>
  <si>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</si>
  <si>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</si>
  <si>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</si>
  <si>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</si>
  <si>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</si>
  <si>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</si>
  <si>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</si>
  <si>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</si>
  <si>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</si>
  <si>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</si>
  <si>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</si>
  <si>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</si>
  <si>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</si>
  <si>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</si>
  <si>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</si>
  <si>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</si>
  <si>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</si>
  <si>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</si>
  <si>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</si>
  <si>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</si>
  <si>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</si>
  <si>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</si>
  <si>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</si>
  <si>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</si>
  <si>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</si>
  <si>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</si>
  <si>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</si>
  <si>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</si>
  <si>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</si>
  <si>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</si>
  <si>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</si>
  <si>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</si>
  <si>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</si>
  <si>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</si>
  <si>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</si>
  <si>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</si>
  <si>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</si>
  <si>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</si>
  <si>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</si>
  <si>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</si>
  <si>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</si>
  <si>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</si>
  <si>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</si>
  <si>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</si>
  <si>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</si>
  <si>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</si>
  <si>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</si>
  <si>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</si>
  <si>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</si>
  <si>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</si>
  <si>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</si>
  <si>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</si>
  <si>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</si>
  <si>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</si>
  <si>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</si>
  <si>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</si>
  <si>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</si>
  <si>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</si>
  <si>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</si>
  <si>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</si>
  <si>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</si>
  <si>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</si>
  <si>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</si>
  <si>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</si>
  <si>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</si>
  <si>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</si>
  <si>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</si>
  <si>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</si>
  <si>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</si>
  <si>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</si>
  <si>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</si>
  <si>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</si>
  <si>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</si>
  <si>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</si>
  <si>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</si>
  <si>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</si>
  <si>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</si>
  <si>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</si>
  <si>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</si>
  <si>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</si>
  <si>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</si>
  <si>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</si>
  <si>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</si>
  <si>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</si>
  <si>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</si>
  <si>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</si>
  <si>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</si>
  <si>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</si>
  <si>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</si>
  <si>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</si>
  <si>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</si>
  <si>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</si>
  <si>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</si>
  <si>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</si>
  <si>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</si>
  <si>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</si>
  <si>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</si>
  <si>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</si>
  <si>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</si>
  <si>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</si>
  <si>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</si>
  <si>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</si>
  <si>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</si>
  <si>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</si>
  <si>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</si>
  <si>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</si>
  <si>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</si>
  <si>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</si>
  <si>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</si>
  <si>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</si>
  <si>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</si>
  <si>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</si>
  <si>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</si>
  <si>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</si>
  <si>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</si>
  <si>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</si>
  <si>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</si>
  <si>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</si>
  <si>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</si>
  <si>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</si>
  <si>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</si>
  <si>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</si>
  <si>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</si>
  <si>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</si>
  <si>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</si>
  <si>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</si>
  <si>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</si>
  <si>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</si>
  <si>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</si>
  <si>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</si>
  <si>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</si>
  <si>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</si>
  <si>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</si>
  <si>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</si>
  <si>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</si>
  <si>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</si>
  <si>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</si>
  <si>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</si>
  <si>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</si>
  <si>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</si>
  <si>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</si>
  <si>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</si>
  <si>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</si>
  <si>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</si>
  <si>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</si>
  <si>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</si>
  <si>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</si>
  <si>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</si>
  <si>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</si>
  <si>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</si>
  <si>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</si>
  <si>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</si>
  <si>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</si>
  <si>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</si>
  <si>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</si>
  <si>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</si>
  <si>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</si>
  <si>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</si>
  <si>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</si>
  <si>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</si>
  <si>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</si>
  <si>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</si>
  <si>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</si>
  <si>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</si>
  <si>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</si>
  <si>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</si>
  <si>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</si>
  <si>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</si>
  <si>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</si>
  <si>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</si>
  <si>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</si>
  <si>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</si>
  <si>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</si>
  <si>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</si>
  <si>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</si>
  <si>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</si>
  <si>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</si>
  <si>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</si>
  <si>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</si>
  <si>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</si>
  <si>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</si>
  <si>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</si>
  <si>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</si>
  <si>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</si>
  <si>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</si>
  <si>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</si>
  <si>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</si>
  <si>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</si>
  <si>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</si>
  <si>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</si>
  <si>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</si>
  <si>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</si>
  <si>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</si>
  <si>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</si>
  <si>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</si>
  <si>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</si>
  <si>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</si>
  <si>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</si>
  <si>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</si>
  <si>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</si>
  <si>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</si>
  <si>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</si>
  <si>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</si>
  <si>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</si>
  <si>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</si>
  <si>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</si>
  <si>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</si>
  <si>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</si>
  <si>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</si>
  <si>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</si>
  <si>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</si>
  <si>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</si>
  <si>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</si>
  <si>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</si>
  <si>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</si>
  <si>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</si>
  <si>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</si>
  <si>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</si>
  <si>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</si>
  <si>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</si>
  <si>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</si>
  <si>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</si>
  <si>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</si>
  <si>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</si>
  <si>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</si>
  <si>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</si>
  <si>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</si>
  <si>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</si>
  <si>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</si>
  <si>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</si>
  <si>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</si>
  <si>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</si>
  <si>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</si>
  <si>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</si>
  <si>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</si>
  <si>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</si>
  <si>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</si>
  <si>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</si>
  <si>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</si>
  <si>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</si>
  <si>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</si>
  <si>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</si>
  <si>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</si>
  <si>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</si>
  <si>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</si>
  <si>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</si>
  <si>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</si>
  <si>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</si>
  <si>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</si>
  <si>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</si>
  <si>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</si>
  <si>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</si>
  <si>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</si>
  <si>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</si>
  <si>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</si>
  <si>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</si>
  <si>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</si>
  <si>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</si>
  <si>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</si>
  <si>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</si>
  <si>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</si>
  <si>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</si>
  <si>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</si>
  <si>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</si>
  <si>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</si>
  <si>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</si>
  <si>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</si>
  <si>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</si>
  <si>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</si>
  <si>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</si>
  <si>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</si>
  <si>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</si>
  <si>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</si>
  <si>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</si>
  <si>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</si>
  <si>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</si>
  <si>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</si>
  <si>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</si>
  <si>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</si>
  <si>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</si>
  <si>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</si>
  <si>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</si>
  <si>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</si>
  <si>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</si>
  <si>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</si>
  <si>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</si>
  <si>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</si>
  <si>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</si>
  <si>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</si>
  <si>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</si>
  <si>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</si>
  <si>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</si>
  <si>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</si>
  <si>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</si>
  <si>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</si>
  <si>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</si>
  <si>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</si>
  <si>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</si>
  <si>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</si>
  <si>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</si>
  <si>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</si>
  <si>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</si>
  <si>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</si>
  <si>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</si>
  <si>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</si>
  <si>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</si>
  <si>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</si>
  <si>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</si>
  <si>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</si>
  <si>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</si>
  <si>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</si>
  <si>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</si>
  <si>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</si>
  <si>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</si>
  <si>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</si>
  <si>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</si>
  <si>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</si>
  <si>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</si>
  <si>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</si>
  <si>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</si>
  <si>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</si>
  <si>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</si>
  <si>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</si>
  <si>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</si>
  <si>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</si>
  <si>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</si>
  <si>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</si>
  <si>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</si>
  <si>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</si>
  <si>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</si>
  <si>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</si>
  <si>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</si>
  <si>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</si>
  <si>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</si>
  <si>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</si>
  <si>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</si>
  <si>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</si>
  <si>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</si>
  <si>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</si>
  <si>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</si>
  <si>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</si>
  <si>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</si>
  <si>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</si>
  <si>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</si>
  <si>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</si>
  <si>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</si>
  <si>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</si>
  <si>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</si>
  <si>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</si>
  <si>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</si>
  <si>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</si>
  <si>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</si>
  <si>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</si>
  <si>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</si>
  <si>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</si>
  <si>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</si>
  <si>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</si>
  <si>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</si>
  <si>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</si>
  <si>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</si>
  <si>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</si>
  <si>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</si>
  <si>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</si>
  <si>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</si>
  <si>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</si>
  <si>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</si>
  <si>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</si>
  <si>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</si>
  <si>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</si>
  <si>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</si>
  <si>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</si>
  <si>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</si>
  <si>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</si>
  <si>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</si>
  <si>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</si>
  <si>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</si>
  <si>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</si>
  <si>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</si>
  <si>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</si>
  <si>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</si>
  <si>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</si>
  <si>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</si>
  <si>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</si>
  <si>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</si>
  <si>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</si>
  <si>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</si>
  <si>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</si>
  <si>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</si>
  <si>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</si>
  <si>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</si>
  <si>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</si>
  <si>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</si>
  <si>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</si>
  <si>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</si>
  <si>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</si>
  <si>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</si>
  <si>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</si>
  <si>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</si>
  <si>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</si>
  <si>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</si>
  <si>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</si>
  <si>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</si>
  <si>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</si>
  <si>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</si>
  <si>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</si>
  <si>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</si>
  <si>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</si>
  <si>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</si>
  <si>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</si>
  <si>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</si>
  <si>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</si>
  <si>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</si>
  <si>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</si>
  <si>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</si>
  <si>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</si>
  <si>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</si>
  <si>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</si>
  <si>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</si>
  <si>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</si>
  <si>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</si>
  <si>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</si>
  <si>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</si>
  <si>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</si>
  <si>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</si>
  <si>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</si>
  <si>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</si>
  <si>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</si>
  <si>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</si>
  <si>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</si>
  <si>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</si>
  <si>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</si>
  <si>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</si>
  <si>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</si>
  <si>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</si>
  <si>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</si>
  <si>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</si>
  <si>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</si>
  <si>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</si>
  <si>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</si>
  <si>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</si>
  <si>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</si>
  <si>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</si>
  <si>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</si>
  <si>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</si>
  <si>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</si>
  <si>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</si>
  <si>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</si>
  <si>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</si>
  <si>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</si>
  <si>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</si>
  <si>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</si>
  <si>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</si>
  <si>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</si>
  <si>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</si>
  <si>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</si>
  <si>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</si>
  <si>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</si>
  <si>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</si>
  <si>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</si>
  <si>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</si>
  <si>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</si>
  <si>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</si>
  <si>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</si>
  <si>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</si>
  <si>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</si>
  <si>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</si>
  <si>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</si>
  <si>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</si>
  <si>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</si>
  <si>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</si>
  <si>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</si>
  <si>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</si>
  <si>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</si>
  <si>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</si>
  <si>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</si>
  <si>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</si>
  <si>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</si>
  <si>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</si>
  <si>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</si>
  <si>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</si>
  <si>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</si>
  <si>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</si>
  <si>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</si>
  <si>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</si>
  <si>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</si>
  <si>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</si>
  <si>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</si>
  <si>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</si>
  <si>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</si>
  <si>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</si>
  <si>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</si>
  <si>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</si>
  <si>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</si>
  <si>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</si>
  <si>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</si>
  <si>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</si>
  <si>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</si>
  <si>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</si>
  <si>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</si>
  <si>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</si>
  <si>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</si>
  <si>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</si>
  <si>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</si>
  <si>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</si>
  <si>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</si>
  <si>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</si>
  <si>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</si>
  <si>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</si>
  <si>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</si>
  <si>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</si>
  <si>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</si>
  <si>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</si>
  <si>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</si>
  <si>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</si>
  <si>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</si>
  <si>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</si>
  <si>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</si>
  <si>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</si>
  <si>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</si>
  <si>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</si>
  <si>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</si>
  <si>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</si>
  <si>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</si>
  <si>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</si>
  <si>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</si>
  <si>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</si>
  <si>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</si>
  <si>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</si>
  <si>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</si>
  <si>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</si>
  <si>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</si>
  <si>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</si>
  <si>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</si>
  <si>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</si>
  <si>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</si>
  <si>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</si>
  <si>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</si>
  <si>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</si>
  <si>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</si>
  <si>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</si>
  <si>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</si>
  <si>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</si>
  <si>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</si>
  <si>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</si>
  <si>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</si>
  <si>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</si>
  <si>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</si>
  <si>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</si>
  <si>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</si>
  <si>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</si>
  <si>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</si>
  <si>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</si>
  <si>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</si>
  <si>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</si>
  <si>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</si>
  <si>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</si>
  <si>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</si>
  <si>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</si>
  <si>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</si>
  <si>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</si>
  <si>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</si>
  <si>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</si>
  <si>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</si>
  <si>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</si>
  <si>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</si>
  <si>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</si>
  <si>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</si>
  <si>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</si>
  <si>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</si>
  <si>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</si>
  <si>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</si>
  <si>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</si>
  <si>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</si>
  <si>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</si>
  <si>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</si>
  <si>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</si>
  <si>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</si>
  <si>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</si>
  <si>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</si>
  <si>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</si>
  <si>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</si>
  <si>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</si>
  <si>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</si>
  <si>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</si>
  <si>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</si>
  <si>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</si>
  <si>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</si>
  <si>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</si>
  <si>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</si>
  <si>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</si>
  <si>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</si>
  <si>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</si>
  <si>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</si>
  <si>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</si>
  <si>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</si>
  <si>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</si>
  <si>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</si>
  <si>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</si>
  <si>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</si>
  <si>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</si>
  <si>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</si>
  <si>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</si>
  <si>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</si>
  <si>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</si>
  <si>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</si>
  <si>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</si>
  <si>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</si>
  <si>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</si>
  <si>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</si>
  <si>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</si>
  <si>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</si>
  <si>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</si>
  <si>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</si>
  <si>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</si>
  <si>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</si>
  <si>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</si>
  <si>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</si>
  <si>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</si>
  <si>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</si>
  <si>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</si>
  <si>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</si>
  <si>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</si>
  <si>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</si>
  <si>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</si>
  <si>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</si>
  <si>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</si>
  <si>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</si>
  <si>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</si>
  <si>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</si>
  <si>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</si>
  <si>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</si>
  <si>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</si>
  <si>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</si>
  <si>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</si>
  <si>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</si>
  <si>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</si>
  <si>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</si>
  <si>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</si>
  <si>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</si>
  <si>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</si>
  <si>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</si>
  <si>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</si>
  <si>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</si>
  <si>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</si>
  <si>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</si>
  <si>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</si>
  <si>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</si>
  <si>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</si>
  <si>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</si>
  <si>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</si>
  <si>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</si>
  <si>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</si>
  <si>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</si>
  <si>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</si>
  <si>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</si>
  <si>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</si>
  <si>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</si>
  <si>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</si>
  <si>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</si>
  <si>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</si>
  <si>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</si>
  <si>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</si>
  <si>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</si>
  <si>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</si>
  <si>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</si>
  <si>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</si>
  <si>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</si>
  <si>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</si>
  <si>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</si>
  <si>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</si>
  <si>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</si>
  <si>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</si>
  <si>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</si>
  <si>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</si>
  <si>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</si>
  <si>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</si>
  <si>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</si>
  <si>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</si>
  <si>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</si>
  <si>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</si>
  <si>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</si>
  <si>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</si>
  <si>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</si>
  <si>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</si>
  <si>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</si>
  <si>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</si>
  <si>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</si>
  <si>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</si>
  <si>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</si>
  <si>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</si>
  <si>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</si>
  <si>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</si>
  <si>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</si>
  <si>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</si>
  <si>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</si>
  <si>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</si>
  <si>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</si>
  <si>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</si>
  <si>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</si>
  <si>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</si>
  <si>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</si>
  <si>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</si>
  <si>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</si>
  <si>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</si>
  <si>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</si>
  <si>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</si>
  <si>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</si>
  <si>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</si>
  <si>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</si>
  <si>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</si>
  <si>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</si>
  <si>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</si>
  <si>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</si>
  <si>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</si>
  <si>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</si>
  <si>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</si>
  <si>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</si>
  <si>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</si>
  <si>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</si>
  <si>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</si>
  <si>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</si>
  <si>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</si>
  <si>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</si>
  <si>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</si>
  <si>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</si>
  <si>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</si>
  <si>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</si>
  <si>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</si>
  <si>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</si>
  <si>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</si>
  <si>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</si>
  <si>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</si>
  <si>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</si>
  <si>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</si>
  <si>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</si>
  <si>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</si>
  <si>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</si>
  <si>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</si>
  <si>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</si>
  <si>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</si>
  <si>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</si>
  <si>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</si>
  <si>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</si>
  <si>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</si>
  <si>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</si>
  <si>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</si>
  <si>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</si>
  <si>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</si>
  <si>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</si>
  <si>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</si>
  <si>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</si>
  <si>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</si>
  <si>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</si>
  <si>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</si>
  <si>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</si>
  <si>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</si>
  <si>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</si>
  <si>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</si>
  <si>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</si>
  <si>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</si>
  <si>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</si>
  <si>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</si>
  <si>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</si>
  <si>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</si>
  <si>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</si>
  <si>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</si>
  <si>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</si>
  <si>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</si>
  <si>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</si>
  <si>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</si>
  <si>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</si>
  <si>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</si>
  <si>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</si>
  <si>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</si>
  <si>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</si>
  <si>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</si>
  <si>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</si>
  <si>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</si>
  <si>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</si>
  <si>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</si>
  <si>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</si>
  <si>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</si>
  <si>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</si>
  <si>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</si>
  <si>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</si>
  <si>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</si>
  <si>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</si>
  <si>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</si>
  <si>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</si>
  <si>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</si>
  <si>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</si>
  <si>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</si>
  <si>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</si>
  <si>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</si>
  <si>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</si>
  <si>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</si>
  <si>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</si>
  <si>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</si>
  <si>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</si>
  <si>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</si>
  <si>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</si>
  <si>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</si>
  <si>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</si>
  <si>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</si>
  <si>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</si>
  <si>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</si>
  <si>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</si>
  <si>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</si>
  <si>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</si>
  <si>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</si>
  <si>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</si>
  <si>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</si>
  <si>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</si>
  <si>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</si>
  <si>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</si>
  <si>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</si>
  <si>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</si>
  <si>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</si>
  <si>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</si>
  <si>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</si>
  <si>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</si>
  <si>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</si>
  <si>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</si>
  <si>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</si>
  <si>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</si>
  <si>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</si>
  <si>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</si>
  <si>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</si>
  <si>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</si>
  <si>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</si>
  <si>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</si>
  <si>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</si>
  <si>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</si>
  <si>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</si>
  <si>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</si>
  <si>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</si>
  <si>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</si>
  <si>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</si>
  <si>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</si>
  <si>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</si>
  <si>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</si>
  <si>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</si>
  <si>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</si>
  <si>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</si>
  <si>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</si>
  <si>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</si>
  <si>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</si>
  <si>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</si>
  <si>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</si>
  <si>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</si>
  <si>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</si>
  <si>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</si>
  <si>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</si>
  <si>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</si>
  <si>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</si>
  <si>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</si>
  <si>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</si>
  <si>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</si>
  <si>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</si>
  <si>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</si>
  <si>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</si>
  <si>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</si>
  <si>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</si>
  <si>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</si>
  <si>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</si>
  <si>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</si>
  <si>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</si>
  <si>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</si>
  <si>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</si>
  <si>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</si>
  <si>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</si>
  <si>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</si>
  <si>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</si>
  <si>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</si>
  <si>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</si>
  <si>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</si>
  <si>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</si>
  <si>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</si>
  <si>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</si>
  <si>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</si>
  <si>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</si>
  <si>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</si>
  <si>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</si>
  <si>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</si>
  <si>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</si>
  <si>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</si>
  <si>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</si>
  <si>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</si>
  <si>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</si>
  <si>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</si>
  <si>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</si>
  <si>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</si>
  <si>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</si>
  <si>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</si>
  <si>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</si>
  <si>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</si>
  <si>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</si>
  <si>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</si>
  <si>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</si>
  <si>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</si>
  <si>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</si>
  <si>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</si>
  <si>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</si>
  <si>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</si>
  <si>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</si>
  <si>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</si>
  <si>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</si>
  <si>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</si>
  <si>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</si>
  <si>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</si>
  <si>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</si>
  <si>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</si>
  <si>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</si>
  <si>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</si>
  <si>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</si>
  <si>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</si>
  <si>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</si>
  <si>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</si>
  <si>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</si>
  <si>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</si>
  <si>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</si>
  <si>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</si>
  <si>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</si>
  <si>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</si>
  <si>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</si>
  <si>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</si>
  <si>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</si>
  <si>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</si>
  <si>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</si>
  <si>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</si>
  <si>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</si>
  <si>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</si>
  <si>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</si>
  <si>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</si>
  <si>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</si>
  <si>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</si>
  <si>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</si>
  <si>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</si>
  <si>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</si>
  <si>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</si>
  <si>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</si>
  <si>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</si>
  <si>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</si>
  <si>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</si>
  <si>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</si>
  <si>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</si>
  <si>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</si>
  <si>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</si>
  <si>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</si>
  <si>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</si>
  <si>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</si>
  <si>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</si>
  <si>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</si>
  <si>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</si>
  <si>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</si>
  <si>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</si>
  <si>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</si>
  <si>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</si>
  <si>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</si>
  <si>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</si>
  <si>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</si>
  <si>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</si>
  <si>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</si>
  <si>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</si>
  <si>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</si>
  <si>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</si>
  <si>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</si>
  <si>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</si>
  <si>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</si>
  <si>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</si>
  <si>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</si>
  <si>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</si>
  <si>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</si>
  <si>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</si>
  <si>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</si>
  <si>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</si>
  <si>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</si>
  <si>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</si>
  <si>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</si>
  <si>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</si>
  <si>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</si>
  <si>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</si>
  <si>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</si>
  <si>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</si>
  <si>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</si>
  <si>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</si>
  <si>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</si>
  <si>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</si>
  <si>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</si>
  <si>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</si>
  <si>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</si>
  <si>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</si>
  <si>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</si>
  <si>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</si>
  <si>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</si>
  <si>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</si>
  <si>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</si>
  <si>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</si>
  <si>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</si>
  <si>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</si>
  <si>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</si>
  <si>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</si>
  <si>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</si>
  <si>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</si>
  <si>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</si>
  <si>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</si>
  <si>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</si>
  <si>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</si>
  <si>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</si>
  <si>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</si>
  <si>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</si>
  <si>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</si>
  <si>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</si>
  <si>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</si>
  <si>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</si>
  <si>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</si>
  <si>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</si>
  <si>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</si>
  <si>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</si>
  <si>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</si>
  <si>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</si>
  <si>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</si>
  <si>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</si>
  <si>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</si>
  <si>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</si>
  <si>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</si>
  <si>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</si>
  <si>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</si>
  <si>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</si>
  <si>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</si>
  <si>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</si>
  <si>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</si>
  <si>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</si>
  <si>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</si>
  <si>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</si>
  <si>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</si>
  <si>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</si>
  <si>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</si>
  <si>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</si>
  <si>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</si>
  <si>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</si>
  <si>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</si>
  <si>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</si>
  <si>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</si>
  <si>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</si>
  <si>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</si>
  <si>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</si>
  <si>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</si>
  <si>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</si>
  <si>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</si>
  <si>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</si>
  <si>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</si>
  <si>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</si>
  <si>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</si>
  <si>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</si>
  <si>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</si>
  <si>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</si>
  <si>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</si>
  <si>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</si>
  <si>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</si>
  <si>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</si>
  <si>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</si>
  <si>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</si>
  <si>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</si>
  <si>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</si>
  <si>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</si>
  <si>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</si>
  <si>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</si>
  <si>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</si>
  <si>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</si>
  <si>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</si>
  <si>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</si>
  <si>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</si>
  <si>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</si>
  <si>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</si>
  <si>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</si>
  <si>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</si>
  <si>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</si>
  <si>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</si>
  <si>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</si>
  <si>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</si>
  <si>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</si>
  <si>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</si>
  <si>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</si>
  <si>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</si>
  <si>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</si>
  <si>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</si>
  <si>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</si>
  <si>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</si>
  <si>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</si>
  <si>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</si>
  <si>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</si>
  <si>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</si>
  <si>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</si>
  <si>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</si>
  <si>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</si>
  <si>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</si>
  <si>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</si>
  <si>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</si>
  <si>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</si>
  <si>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</si>
  <si>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</si>
  <si>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</si>
  <si>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</si>
  <si>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</si>
  <si>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</si>
  <si>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</si>
  <si>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</si>
  <si>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</si>
  <si>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</si>
  <si>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</si>
  <si>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</si>
  <si>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</si>
  <si>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</si>
  <si>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</si>
  <si>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</si>
  <si>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</si>
  <si>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</si>
  <si>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</si>
  <si>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</si>
  <si>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</si>
  <si>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</si>
  <si>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</si>
  <si>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</si>
  <si>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</si>
  <si>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</si>
  <si>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</si>
  <si>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</si>
  <si>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</si>
  <si>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</si>
  <si>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</si>
  <si>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</si>
  <si>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</si>
  <si>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</si>
  <si>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</si>
  <si>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</si>
  <si>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</si>
  <si>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</si>
  <si>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</si>
  <si>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</si>
  <si>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</si>
  <si>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</si>
  <si>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</si>
  <si>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</si>
  <si>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</si>
  <si>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</si>
  <si>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</si>
  <si>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</si>
  <si>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</si>
  <si>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</si>
  <si>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</si>
  <si>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</si>
  <si>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</si>
  <si>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</si>
  <si>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</si>
  <si>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</si>
  <si>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</si>
  <si>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</si>
  <si>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</si>
  <si>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</si>
  <si>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</si>
  <si>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</si>
  <si>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</si>
  <si>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</si>
  <si>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</si>
  <si>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</si>
  <si>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</si>
  <si>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</si>
  <si>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</si>
  <si>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</si>
  <si>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</si>
  <si>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</si>
  <si>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</si>
  <si>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</si>
  <si>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</si>
  <si>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</si>
  <si>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</si>
  <si>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</si>
  <si>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</si>
  <si>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</si>
  <si>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</si>
  <si>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</si>
  <si>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</si>
  <si>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</si>
  <si>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</si>
  <si>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</si>
  <si>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</si>
  <si>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</si>
  <si>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</si>
  <si>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</si>
  <si>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</si>
  <si>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</si>
  <si>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</si>
  <si>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</si>
  <si>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</si>
  <si>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</si>
  <si>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</si>
  <si>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</si>
  <si>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</si>
  <si>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</si>
  <si>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</si>
  <si>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</si>
  <si>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</si>
  <si>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</si>
  <si>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</si>
  <si>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</si>
  <si>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</si>
  <si>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</si>
  <si>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</si>
  <si>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</si>
  <si>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</si>
  <si>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</si>
  <si>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</si>
  <si>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</si>
  <si>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</si>
  <si>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</si>
  <si>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</si>
  <si>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</si>
  <si>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</si>
  <si>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</si>
  <si>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</si>
  <si>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</si>
  <si>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</si>
  <si>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</si>
  <si>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</si>
  <si>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</si>
  <si>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</si>
  <si>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</si>
  <si>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</si>
  <si>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</si>
  <si>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</si>
  <si>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</si>
  <si>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</si>
  <si>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</si>
  <si>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</si>
  <si>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</si>
  <si>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</si>
  <si>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</si>
  <si>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</si>
  <si>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</si>
  <si>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</si>
  <si>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</si>
  <si>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</si>
  <si>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</si>
  <si>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</si>
  <si>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</si>
  <si>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</si>
  <si>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</si>
  <si>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</si>
  <si>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</si>
  <si>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</si>
  <si>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</si>
  <si>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</si>
  <si>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</si>
  <si>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</si>
  <si>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</si>
  <si>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</si>
  <si>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</si>
  <si>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</si>
  <si>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</si>
  <si>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</si>
  <si>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</si>
  <si>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</si>
  <si>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</si>
  <si>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</si>
  <si>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</si>
  <si>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</si>
  <si>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</si>
  <si>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</si>
  <si>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</si>
  <si>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</si>
  <si>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</si>
  <si>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</si>
  <si>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</si>
  <si>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</si>
  <si>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</si>
  <si>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</si>
  <si>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</si>
  <si>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</si>
  <si>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</si>
  <si>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</si>
  <si>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</si>
  <si>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</si>
  <si>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</si>
  <si>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</si>
  <si>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</si>
  <si>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</si>
  <si>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</si>
  <si>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</si>
  <si>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</si>
  <si>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</si>
  <si>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</si>
  <si>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</si>
  <si>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</si>
  <si>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</si>
  <si>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</si>
  <si>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</si>
  <si>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</si>
  <si>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</si>
  <si>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</si>
  <si>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</si>
  <si>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</si>
  <si>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</si>
  <si>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</si>
  <si>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</si>
  <si>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</si>
  <si>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</si>
  <si>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</si>
  <si>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</si>
  <si>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</si>
  <si>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</si>
  <si>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</si>
  <si>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</si>
  <si>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</si>
  <si>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</si>
  <si>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</si>
  <si>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</si>
  <si>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</si>
  <si>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</si>
  <si>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</si>
  <si>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</si>
  <si>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</si>
  <si>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</si>
  <si>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</si>
  <si>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</si>
  <si>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</si>
  <si>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</si>
  <si>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</si>
  <si>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</si>
  <si>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</si>
  <si>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</si>
  <si>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</si>
  <si>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</si>
  <si>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</si>
  <si>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</si>
  <si>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</si>
  <si>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</si>
  <si>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</si>
  <si>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</si>
  <si>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</si>
  <si>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</si>
  <si>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</si>
  <si>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</si>
  <si>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</si>
  <si>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</si>
  <si>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</si>
  <si>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</si>
  <si>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</si>
  <si>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</si>
  <si>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</si>
  <si>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</si>
  <si>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</si>
  <si>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</si>
  <si>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</si>
  <si>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</si>
  <si>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</si>
  <si>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</si>
  <si>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</si>
  <si>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</si>
  <si>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</si>
  <si>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</si>
  <si>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</si>
  <si>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</si>
  <si>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</si>
  <si>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</si>
  <si>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</si>
  <si>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</si>
  <si>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</si>
  <si>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</si>
  <si>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</si>
  <si>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</si>
  <si>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</si>
  <si>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</si>
  <si>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</si>
  <si>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</si>
  <si>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</si>
  <si>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</si>
  <si>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</si>
  <si>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</si>
  <si>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</si>
  <si>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</si>
  <si>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</si>
  <si>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</si>
  <si>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</si>
  <si>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</si>
  <si>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</si>
  <si>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</si>
  <si>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</si>
  <si>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</si>
  <si>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</si>
  <si>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</si>
  <si>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</si>
  <si>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</si>
  <si>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</si>
  <si>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</si>
  <si>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</si>
  <si>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</si>
  <si>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</si>
  <si>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</si>
  <si>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</si>
  <si>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</si>
  <si>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</si>
  <si>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</si>
  <si>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</si>
  <si>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</si>
  <si>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</si>
  <si>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</si>
  <si>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</si>
  <si>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</si>
  <si>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</si>
  <si>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</si>
  <si>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</si>
  <si>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</si>
  <si>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</si>
  <si>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</si>
  <si>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</si>
  <si>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</si>
  <si>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</si>
  <si>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</si>
  <si>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</si>
  <si>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</si>
  <si>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</si>
  <si>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</si>
  <si>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</si>
  <si>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</si>
  <si>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</si>
  <si>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</si>
  <si>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</si>
  <si>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</si>
  <si>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</si>
  <si>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</si>
  <si>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</si>
  <si>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</si>
  <si>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</si>
  <si>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</si>
  <si>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</si>
  <si>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</si>
  <si>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</si>
  <si>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</si>
  <si>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</si>
  <si>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</si>
  <si>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</si>
  <si>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</si>
  <si>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</si>
  <si>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</si>
  <si>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</si>
  <si>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</si>
  <si>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</si>
  <si>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</si>
  <si>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</si>
  <si>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</si>
  <si>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</si>
  <si>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</si>
  <si>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</si>
  <si>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</si>
  <si>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</si>
  <si>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</si>
  <si>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</si>
  <si>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</si>
  <si>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</si>
  <si>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</si>
  <si>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</si>
  <si>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</si>
  <si>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</si>
  <si>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</si>
  <si>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</si>
  <si>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</si>
  <si>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</si>
  <si>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</si>
  <si>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</si>
  <si>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</si>
  <si>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</si>
  <si>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</si>
  <si>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</si>
  <si>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</si>
  <si>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</si>
  <si>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</si>
  <si>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</si>
  <si>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</si>
  <si>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</si>
  <si>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</si>
  <si>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</si>
  <si>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</si>
  <si>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</si>
  <si>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</si>
  <si>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</si>
  <si>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</si>
  <si>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</si>
  <si>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</si>
  <si>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</si>
  <si>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</si>
  <si>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</si>
  <si>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</si>
  <si>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</si>
  <si>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</si>
  <si>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</si>
  <si>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</si>
  <si>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</si>
  <si>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</si>
  <si>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</si>
  <si>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</si>
  <si>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</si>
  <si>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</si>
  <si>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</si>
  <si>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</si>
  <si>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</si>
  <si>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</si>
  <si>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</si>
  <si>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</si>
  <si>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</si>
  <si>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</si>
  <si>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</si>
  <si>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</si>
  <si>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</si>
  <si>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</si>
  <si>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</si>
  <si>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</si>
  <si>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</si>
  <si>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</si>
  <si>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</si>
  <si>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</si>
  <si>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</si>
  <si>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</si>
  <si>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</si>
  <si>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</si>
  <si>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</si>
  <si>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</si>
  <si>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</si>
  <si>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</si>
  <si>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</si>
  <si>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</si>
  <si>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</si>
  <si>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</si>
  <si>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</si>
  <si>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</si>
  <si>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</si>
  <si>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</si>
  <si>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</si>
  <si>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</si>
  <si>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</si>
  <si>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</si>
  <si>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</si>
  <si>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</si>
  <si>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</si>
  <si>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</si>
  <si>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</si>
  <si>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</si>
  <si>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</si>
  <si>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</si>
  <si>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</si>
  <si>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</si>
  <si>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</si>
  <si>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</si>
  <si>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</si>
  <si>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</si>
  <si>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</si>
  <si>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</si>
  <si>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</si>
  <si>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</si>
  <si>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</si>
  <si>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</si>
  <si>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</si>
  <si>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</si>
  <si>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</si>
  <si>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</si>
  <si>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</si>
  <si>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</si>
  <si>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</si>
  <si>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</si>
  <si>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</si>
  <si>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</si>
  <si>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</si>
  <si>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</si>
  <si>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</si>
  <si>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</si>
  <si>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</si>
  <si>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</si>
  <si>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</si>
  <si>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</si>
  <si>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</si>
  <si>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</si>
  <si>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</si>
  <si>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</si>
  <si>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</si>
  <si>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</si>
  <si>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</si>
  <si>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</si>
  <si>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</si>
  <si>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</si>
  <si>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</si>
  <si>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</si>
  <si>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</si>
  <si>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</si>
  <si>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</si>
  <si>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</si>
  <si>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</si>
  <si>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</si>
  <si>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</si>
  <si>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</si>
  <si>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</si>
  <si>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</si>
  <si>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</si>
  <si>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</si>
  <si>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</si>
  <si>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</si>
  <si>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</si>
  <si>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</si>
  <si>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</si>
  <si>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</si>
  <si>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</si>
  <si>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</si>
  <si>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</si>
  <si>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</si>
  <si>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</si>
  <si>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</si>
  <si>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</si>
  <si>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</si>
  <si>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</si>
  <si>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</si>
  <si>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</si>
  <si>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</si>
  <si>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</si>
  <si>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</si>
  <si>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</si>
  <si>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</si>
  <si>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</si>
  <si>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</si>
  <si>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</si>
  <si>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</si>
  <si>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</si>
  <si>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</si>
  <si>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</si>
  <si>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</si>
  <si>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</si>
  <si>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</si>
  <si>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</si>
  <si>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</si>
  <si>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</si>
  <si>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</si>
  <si>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</si>
  <si>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</si>
  <si>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</si>
  <si>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</si>
  <si>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</si>
  <si>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</si>
  <si>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</si>
  <si>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</si>
  <si>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</si>
  <si>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</si>
  <si>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</si>
  <si>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</si>
  <si>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</si>
  <si>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</si>
  <si>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</si>
  <si>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</si>
  <si>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</si>
  <si>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</si>
  <si>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</si>
  <si>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</si>
  <si>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</si>
  <si>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</si>
  <si>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</si>
  <si>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</si>
  <si>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</si>
  <si>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</si>
  <si>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</si>
  <si>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</si>
  <si>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</si>
  <si>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</si>
  <si>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</si>
  <si>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</si>
  <si>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</si>
  <si>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</si>
  <si>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</si>
  <si>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</si>
  <si>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</si>
  <si>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</si>
  <si>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</si>
  <si>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</si>
  <si>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</si>
  <si>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</si>
  <si>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</si>
  <si>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</si>
  <si>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</si>
  <si>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</si>
  <si>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</si>
  <si>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</si>
  <si>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</si>
  <si>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</si>
  <si>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</si>
  <si>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</si>
  <si>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</si>
  <si>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</si>
  <si>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</si>
  <si>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</si>
  <si>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</si>
  <si>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</si>
  <si>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</si>
  <si>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</si>
  <si>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</si>
  <si>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</si>
  <si>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</si>
  <si>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</si>
  <si>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</si>
  <si>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</si>
  <si>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</si>
  <si>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</si>
  <si>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</si>
  <si>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</si>
  <si>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</si>
  <si>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</si>
  <si>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</si>
  <si>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</si>
  <si>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</si>
  <si>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</si>
  <si>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</si>
  <si>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</si>
  <si>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</si>
  <si>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</si>
  <si>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</si>
  <si>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</si>
  <si>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</si>
  <si>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</si>
  <si>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</si>
  <si>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</si>
  <si>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</si>
  <si>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</si>
  <si>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</si>
  <si>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</si>
  <si>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</si>
  <si>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</si>
  <si>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</si>
  <si>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</si>
  <si>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</si>
  <si>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</si>
  <si>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</si>
  <si>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</si>
  <si>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</si>
  <si>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</si>
  <si>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</si>
  <si>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</si>
  <si>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</si>
  <si>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</si>
  <si>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</si>
  <si>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</si>
  <si>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</si>
  <si>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</si>
  <si>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</si>
  <si>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</si>
  <si>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</si>
  <si>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</si>
  <si>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</si>
  <si>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</si>
  <si>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</si>
  <si>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</si>
  <si>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</si>
  <si>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</si>
  <si>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</si>
  <si>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</si>
  <si>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</si>
  <si>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</si>
  <si>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</si>
  <si>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</si>
  <si>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</si>
  <si>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</si>
  <si>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</si>
  <si>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</si>
  <si>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</si>
  <si>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</si>
  <si>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</si>
  <si>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</si>
  <si>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</si>
  <si>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</si>
  <si>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</si>
  <si>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</si>
  <si>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</si>
  <si>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</si>
  <si>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</si>
  <si>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</si>
  <si>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</si>
  <si>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</si>
  <si>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</si>
  <si>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</si>
  <si>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</si>
  <si>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</si>
  <si>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</si>
  <si>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</si>
  <si>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</si>
  <si>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</si>
  <si>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</si>
  <si>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</si>
  <si>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</si>
  <si>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</si>
  <si>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</si>
  <si>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</si>
  <si>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</si>
  <si>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</si>
  <si>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</si>
  <si>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</si>
  <si>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</si>
  <si>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</si>
  <si>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</si>
  <si>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</si>
  <si>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</si>
  <si>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</si>
  <si>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</si>
  <si>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</si>
  <si>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</si>
  <si>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</si>
  <si>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</si>
  <si>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</si>
  <si>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</si>
  <si>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</si>
  <si>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</si>
  <si>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</si>
  <si>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</si>
  <si>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</si>
  <si>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</si>
  <si>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</si>
  <si>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</si>
  <si>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</si>
  <si>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</si>
  <si>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</si>
  <si>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</si>
  <si>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</si>
  <si>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</si>
  <si>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</si>
  <si>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</si>
  <si>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</si>
  <si>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</si>
  <si>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</si>
  <si>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</si>
  <si>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</si>
  <si>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</si>
  <si>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</si>
  <si>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</si>
  <si>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</si>
  <si>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</si>
  <si>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</si>
  <si>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</si>
  <si>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</si>
  <si>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</si>
  <si>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</si>
  <si>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</si>
  <si>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</si>
  <si>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</si>
  <si>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</si>
  <si>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</si>
  <si>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</si>
  <si>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</si>
  <si>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</si>
  <si>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</si>
  <si>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</si>
  <si>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</si>
  <si>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</si>
  <si>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</si>
  <si>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</si>
  <si>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</si>
  <si>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</si>
  <si>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</si>
  <si>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</si>
  <si>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</si>
  <si>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</si>
  <si>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</si>
  <si>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</si>
  <si>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</si>
  <si>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</si>
  <si>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</si>
  <si>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</si>
  <si>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</si>
  <si>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</si>
  <si>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</si>
  <si>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</si>
  <si>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</si>
  <si>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</si>
  <si>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</si>
  <si>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</si>
  <si>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</si>
  <si>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</si>
  <si>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</si>
  <si>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</si>
  <si>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</si>
  <si>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</si>
  <si>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</si>
  <si>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</si>
  <si>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</si>
  <si>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</si>
  <si>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</si>
  <si>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</si>
  <si>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</si>
  <si>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</si>
  <si>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</si>
  <si>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</si>
  <si>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</si>
  <si>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</si>
  <si>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</si>
  <si>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</si>
  <si>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</si>
  <si>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</si>
  <si>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</si>
  <si>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</si>
  <si>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</si>
  <si>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</si>
  <si>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</si>
  <si>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</si>
  <si>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</si>
  <si>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</si>
  <si>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</si>
  <si>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</si>
  <si>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</si>
  <si>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</si>
  <si>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</si>
  <si>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</si>
  <si>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</si>
  <si>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</si>
  <si>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</si>
  <si>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</si>
  <si>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</si>
  <si>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</si>
  <si>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</si>
  <si>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</si>
  <si>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</si>
  <si>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</si>
  <si>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</si>
  <si>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</si>
  <si>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</si>
  <si>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</si>
  <si>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</si>
  <si>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</si>
  <si>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</si>
  <si>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</si>
  <si>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</si>
  <si>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</si>
  <si>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</si>
  <si>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</si>
  <si>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</si>
  <si>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</si>
  <si>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</si>
  <si>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</si>
  <si>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</si>
  <si>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</si>
  <si>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</si>
  <si>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</si>
  <si>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</si>
  <si>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</si>
  <si>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</si>
  <si>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</si>
  <si>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</si>
  <si>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</si>
  <si>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</si>
  <si>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</si>
  <si>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</si>
  <si>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</si>
  <si>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</si>
  <si>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</si>
  <si>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</si>
  <si>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</si>
  <si>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</si>
  <si>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</si>
  <si>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</si>
  <si>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</si>
  <si>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</si>
  <si>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</si>
  <si>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</si>
  <si>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</si>
  <si>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</si>
  <si>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</si>
  <si>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</si>
  <si>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</si>
  <si>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</si>
  <si>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</si>
  <si>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</si>
  <si>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</si>
  <si>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</si>
  <si>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</si>
  <si>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</si>
  <si>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</si>
  <si>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</si>
  <si>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</si>
  <si>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</si>
  <si>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</si>
  <si>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</si>
  <si>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</si>
  <si>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</si>
  <si>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</si>
  <si>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</si>
  <si>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</si>
  <si>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</si>
  <si>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</si>
  <si>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</si>
  <si>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</si>
  <si>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</si>
  <si>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</si>
  <si>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</si>
  <si>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</si>
  <si>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</si>
  <si>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</si>
  <si>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</si>
  <si>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</si>
  <si>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</si>
  <si>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</si>
  <si>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</si>
  <si>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</si>
  <si>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</si>
  <si>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</si>
  <si>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</si>
  <si>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</si>
  <si>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</si>
  <si>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</si>
  <si>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</si>
  <si>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</si>
  <si>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</si>
  <si>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</si>
  <si>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</si>
  <si>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</si>
  <si>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</si>
  <si>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</si>
  <si>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</si>
  <si>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</si>
  <si>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</si>
  <si>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</si>
  <si>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</si>
  <si>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</si>
  <si>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</si>
  <si>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</si>
  <si>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</si>
  <si>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</si>
  <si>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</si>
  <si>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</si>
  <si>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</si>
  <si>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</si>
  <si>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</si>
  <si>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</si>
  <si>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</si>
  <si>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</si>
  <si>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</si>
  <si>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</si>
  <si>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</si>
  <si>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</si>
  <si>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</si>
  <si>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</si>
  <si>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</si>
  <si>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</si>
  <si>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</si>
  <si>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</si>
  <si>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</si>
  <si>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</si>
  <si>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</si>
  <si>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</si>
  <si>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</si>
  <si>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</si>
  <si>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</si>
  <si>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</si>
  <si>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</si>
  <si>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</si>
  <si>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</si>
  <si>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</si>
  <si>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</si>
  <si>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</si>
  <si>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</si>
  <si>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</si>
  <si>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</si>
  <si>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</si>
  <si>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</si>
  <si>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</si>
  <si>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</si>
  <si>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</si>
  <si>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</si>
  <si>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</si>
  <si>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</si>
  <si>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</si>
  <si>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</si>
  <si>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</si>
  <si>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</si>
  <si>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</si>
  <si>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</si>
  <si>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</si>
  <si>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</si>
  <si>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</si>
  <si>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</si>
  <si>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</si>
  <si>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</si>
  <si>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</si>
  <si>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</si>
  <si>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</si>
  <si>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</si>
  <si>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</si>
  <si>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</si>
  <si>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</si>
  <si>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</si>
  <si>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</si>
  <si>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</si>
  <si>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</si>
  <si>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</si>
  <si>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</si>
  <si>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</si>
  <si>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</si>
  <si>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</si>
  <si>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</si>
  <si>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</si>
  <si>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</si>
  <si>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</si>
  <si>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</si>
  <si>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</si>
  <si>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</si>
  <si>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</si>
  <si>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</si>
  <si>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</si>
  <si>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</si>
  <si>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</si>
  <si>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</si>
  <si>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</si>
  <si>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</si>
  <si>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</si>
  <si>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</si>
  <si>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</si>
  <si>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</si>
  <si>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</si>
  <si>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</si>
  <si>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</si>
  <si>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</si>
  <si>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</si>
  <si>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</si>
  <si>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</si>
  <si>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</si>
  <si>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</si>
  <si>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</si>
  <si>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</si>
  <si>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</si>
  <si>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</si>
  <si>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</si>
  <si>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</si>
  <si>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</si>
  <si>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</si>
  <si>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</si>
  <si>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</si>
  <si>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</si>
  <si>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</si>
  <si>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</si>
  <si>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</si>
  <si>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</si>
  <si>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</si>
  <si>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</si>
  <si>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</si>
  <si>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</si>
  <si>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</si>
  <si>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</si>
  <si>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</si>
  <si>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</si>
  <si>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</si>
  <si>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</si>
  <si>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</si>
  <si>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</si>
  <si>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</si>
  <si>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</si>
  <si>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</si>
  <si>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</si>
  <si>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</si>
  <si>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</si>
  <si>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</si>
  <si>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</si>
  <si>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</si>
  <si>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</si>
  <si>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</si>
  <si>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</si>
  <si>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</si>
  <si>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</si>
  <si>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</si>
  <si>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</si>
  <si>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</si>
  <si>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</si>
  <si>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</si>
  <si>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</si>
  <si>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</si>
  <si>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</si>
  <si>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</si>
  <si>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</si>
  <si>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</si>
  <si>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</si>
  <si>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</si>
  <si>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</si>
  <si>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</si>
  <si>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</si>
  <si>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</si>
  <si>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</si>
  <si>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</si>
  <si>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</si>
  <si>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</si>
  <si>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</si>
  <si>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</si>
  <si>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</si>
  <si>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</si>
  <si>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</si>
  <si>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</si>
  <si>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</si>
  <si>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</si>
  <si>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</si>
  <si>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</si>
  <si>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</si>
  <si>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</si>
  <si>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</si>
  <si>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</si>
  <si>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</si>
  <si>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</si>
  <si>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</si>
  <si>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</si>
  <si>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</si>
  <si>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</si>
  <si>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</si>
  <si>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</si>
  <si>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</si>
  <si>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</si>
  <si>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</si>
  <si>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</si>
  <si>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</si>
  <si>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</si>
  <si>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</si>
  <si>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</si>
  <si>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</si>
  <si>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</si>
  <si>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</si>
  <si>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</si>
  <si>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</si>
  <si>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</si>
  <si>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</si>
  <si>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</si>
  <si>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</si>
  <si>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</si>
  <si>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</si>
  <si>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</si>
  <si>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</si>
  <si>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</si>
  <si>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</si>
  <si>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</si>
  <si>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</si>
  <si>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</si>
  <si>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</si>
  <si>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</si>
  <si>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</si>
  <si>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</si>
  <si>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</si>
  <si>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</si>
  <si>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</si>
  <si>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</si>
  <si>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</si>
  <si>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</si>
  <si>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</si>
  <si>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</si>
  <si>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</si>
  <si>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</si>
  <si>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</si>
  <si>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</si>
  <si>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</si>
  <si>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</si>
  <si>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</si>
  <si>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</si>
  <si>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</si>
  <si>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</si>
  <si>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</si>
  <si>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</si>
  <si>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</si>
  <si>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</si>
  <si>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</si>
  <si>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</si>
  <si>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</si>
  <si>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</si>
  <si>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</si>
  <si>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</si>
  <si>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</si>
  <si>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</si>
  <si>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</si>
  <si>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</si>
  <si>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</si>
  <si>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</si>
  <si>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</si>
  <si>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</si>
  <si>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</si>
  <si>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</si>
  <si>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</si>
  <si>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</si>
  <si>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</si>
  <si>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</si>
  <si>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</si>
  <si>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</si>
  <si>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</si>
  <si>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</si>
  <si>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</si>
  <si>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</si>
  <si>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</si>
  <si>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</si>
  <si>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</si>
  <si>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</si>
  <si>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</si>
  <si>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</si>
  <si>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</si>
  <si>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</si>
  <si>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</si>
  <si>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</si>
  <si>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</si>
  <si>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</si>
  <si>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</si>
  <si>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</si>
  <si>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</si>
  <si>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</si>
  <si>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</si>
  <si>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</si>
  <si>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</si>
  <si>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</si>
  <si>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</si>
  <si>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</si>
  <si>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</si>
  <si>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</si>
  <si>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</si>
  <si>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</si>
  <si>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</si>
  <si>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</si>
  <si>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</si>
  <si>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</si>
  <si>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</si>
  <si>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</si>
  <si>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</si>
  <si>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</si>
  <si>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</si>
  <si>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</si>
  <si>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</si>
  <si>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</si>
  <si>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</si>
  <si>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</si>
  <si>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</si>
  <si>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</si>
  <si>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</si>
  <si>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</si>
  <si>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</si>
  <si>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</si>
  <si>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</si>
  <si>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</si>
  <si>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</si>
  <si>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</si>
  <si>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</si>
  <si>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</si>
  <si>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</si>
  <si>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</si>
  <si>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</si>
  <si>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</si>
  <si>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</si>
  <si>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</si>
  <si>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</si>
  <si>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</si>
  <si>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</si>
  <si>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</si>
  <si>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</si>
  <si>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</si>
  <si>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</si>
  <si>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</si>
  <si>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</si>
  <si>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</si>
  <si>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</si>
  <si>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</si>
  <si>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</si>
  <si>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</si>
  <si>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</si>
  <si>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</si>
  <si>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</si>
  <si>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</si>
  <si>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</si>
  <si>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</si>
  <si>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</si>
  <si>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</si>
  <si>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</si>
  <si>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</si>
  <si>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</si>
  <si>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</si>
  <si>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</si>
  <si>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</si>
  <si>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</si>
  <si>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</si>
  <si>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</si>
  <si>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</si>
  <si>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</si>
  <si>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</si>
  <si>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</si>
  <si>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</si>
  <si>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</si>
  <si>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</si>
  <si>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</si>
  <si>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</si>
  <si>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</si>
  <si>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</si>
  <si>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</si>
  <si>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</si>
  <si>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</si>
  <si>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</si>
  <si>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</si>
  <si>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</si>
  <si>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</si>
  <si>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</si>
  <si>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</si>
  <si>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</si>
  <si>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</si>
  <si>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</si>
  <si>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</si>
  <si>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</si>
  <si>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</si>
  <si>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</si>
  <si>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</si>
  <si>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</si>
  <si>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</si>
  <si>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</si>
  <si>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</si>
  <si>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</si>
  <si>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</si>
  <si>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</si>
  <si>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</si>
  <si>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</si>
  <si>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</si>
  <si>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</si>
  <si>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</si>
  <si>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</si>
  <si>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</si>
  <si>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</si>
  <si>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</si>
  <si>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</si>
  <si>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</si>
  <si>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</si>
  <si>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</si>
  <si>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</si>
  <si>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</si>
  <si>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</si>
  <si>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</si>
  <si>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</si>
  <si>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</si>
  <si>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</si>
  <si>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</si>
  <si>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</si>
  <si>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</si>
  <si>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</si>
  <si>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</si>
  <si>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</si>
  <si>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</si>
  <si>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</si>
  <si>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</si>
  <si>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</si>
  <si>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</si>
  <si>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</si>
  <si>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</si>
  <si>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</si>
  <si>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</si>
  <si>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</si>
  <si>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</si>
  <si>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</si>
  <si>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</si>
  <si>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</si>
  <si>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</si>
  <si>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</si>
  <si>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</si>
  <si>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</si>
  <si>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</si>
  <si>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</si>
  <si>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</si>
  <si>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</si>
  <si>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</si>
  <si>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</si>
  <si>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</si>
  <si>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</si>
  <si>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</si>
  <si>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</si>
  <si>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</si>
  <si>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</si>
  <si>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</si>
  <si>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</si>
  <si>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</si>
  <si>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</si>
  <si>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</si>
  <si>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</si>
  <si>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</si>
  <si>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</si>
  <si>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</si>
  <si>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</si>
  <si>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</si>
  <si>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</si>
  <si>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</si>
  <si>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</si>
  <si>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</si>
  <si>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</si>
  <si>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</si>
  <si>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</si>
  <si>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</si>
  <si>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</si>
  <si>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</si>
  <si>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</si>
  <si>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</si>
  <si>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</si>
  <si>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</si>
  <si>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</si>
  <si>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</si>
  <si>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</si>
  <si>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</si>
  <si>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</si>
  <si>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</si>
  <si>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</si>
  <si>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</si>
  <si>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</si>
  <si>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</si>
  <si>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</si>
  <si>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</si>
  <si>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</si>
  <si>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</si>
  <si>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</si>
  <si>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</si>
  <si>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</si>
  <si>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</si>
  <si>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</si>
  <si>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</si>
  <si>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</si>
  <si>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</si>
  <si>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</si>
  <si>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</si>
  <si>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</si>
  <si>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</si>
  <si>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</si>
  <si>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</si>
  <si>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</si>
  <si>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</si>
  <si>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</si>
  <si>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</si>
  <si>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</si>
  <si>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</si>
  <si>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</si>
  <si>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</si>
  <si>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</si>
  <si>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</si>
  <si>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</si>
  <si>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</si>
  <si>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</si>
  <si>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</si>
  <si>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</si>
  <si>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</si>
  <si>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</si>
  <si>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</si>
  <si>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</si>
  <si>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</si>
  <si>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</si>
  <si>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</si>
  <si>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</si>
  <si>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</si>
  <si>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</si>
  <si>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</si>
  <si>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</si>
  <si>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</si>
  <si>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</si>
  <si>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</si>
  <si>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</si>
  <si>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</si>
  <si>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</si>
  <si>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</si>
  <si>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</si>
  <si>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</si>
  <si>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</si>
  <si>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</si>
  <si>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</si>
  <si>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</si>
  <si>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</si>
  <si>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</si>
  <si>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</si>
  <si>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</si>
  <si>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</si>
  <si>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</si>
  <si>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</si>
  <si>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</si>
  <si>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</si>
  <si>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</si>
  <si>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</si>
  <si>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</si>
  <si>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</si>
  <si>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</si>
  <si>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</si>
  <si>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</si>
  <si>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</si>
  <si>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</si>
  <si>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</si>
  <si>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</si>
  <si>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</si>
  <si>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</si>
  <si>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</si>
  <si>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</si>
  <si>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</si>
  <si>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</si>
  <si>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</si>
  <si>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</si>
  <si>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</si>
  <si>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</si>
  <si>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</si>
  <si>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</si>
  <si>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</si>
  <si>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</si>
  <si>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</si>
  <si>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</si>
  <si>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</si>
  <si>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</si>
  <si>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</si>
  <si>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</si>
  <si>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</si>
  <si>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</si>
  <si>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</si>
  <si>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</si>
  <si>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</si>
  <si>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</si>
  <si>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</si>
  <si>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</si>
  <si>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</si>
  <si>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</si>
  <si>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</si>
  <si>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</si>
  <si>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</si>
  <si>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</si>
  <si>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</si>
  <si>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</si>
  <si>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</si>
  <si>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</si>
  <si>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</si>
  <si>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</si>
  <si>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</si>
  <si>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</si>
  <si>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</si>
  <si>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</si>
  <si>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</si>
  <si>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</si>
  <si>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</si>
  <si>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</si>
  <si>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</si>
  <si>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</si>
  <si>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</si>
  <si>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</si>
  <si>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</si>
  <si>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</si>
  <si>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</si>
  <si>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</si>
  <si>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</si>
  <si>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</si>
  <si>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</si>
  <si>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</si>
  <si>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</si>
  <si>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</si>
  <si>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</si>
  <si>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</si>
  <si>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</si>
  <si>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</si>
  <si>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</si>
  <si>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</si>
  <si>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</si>
  <si>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</si>
  <si>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</si>
  <si>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</si>
  <si>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</si>
  <si>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</si>
  <si>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</si>
  <si>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</si>
  <si>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</si>
  <si>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</si>
  <si>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</si>
  <si>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</si>
  <si>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</si>
  <si>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</si>
  <si>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</si>
  <si>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</si>
  <si>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</si>
  <si>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</si>
  <si>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</si>
  <si>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</si>
  <si>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</si>
  <si>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</si>
  <si>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</si>
  <si>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</si>
  <si>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</si>
  <si>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</si>
  <si>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</si>
  <si>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</si>
  <si>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</si>
  <si>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</si>
  <si>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</si>
  <si>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</si>
  <si>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</si>
  <si>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</si>
  <si>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</si>
  <si>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</si>
  <si>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</si>
  <si>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</si>
  <si>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</si>
  <si>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</si>
  <si>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</si>
  <si>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</si>
  <si>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</si>
  <si>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</si>
  <si>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</si>
  <si>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</si>
  <si>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</si>
  <si>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</si>
  <si>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</si>
  <si>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</si>
  <si>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</si>
  <si>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</si>
  <si>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</si>
  <si>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</si>
  <si>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</si>
  <si>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</si>
  <si>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</si>
  <si>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</si>
  <si>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</si>
  <si>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</si>
  <si>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</si>
  <si>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</si>
  <si>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</si>
  <si>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</si>
  <si>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</si>
  <si>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</si>
  <si>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</si>
  <si>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</si>
  <si>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</si>
  <si>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</si>
  <si>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</si>
  <si>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</si>
  <si>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</si>
  <si>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</si>
  <si>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</si>
  <si>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</si>
  <si>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</si>
  <si>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</si>
  <si>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</si>
  <si>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</si>
  <si>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</si>
  <si>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</si>
  <si>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</si>
  <si>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</si>
  <si>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</si>
  <si>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</si>
  <si>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</si>
  <si>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</si>
  <si>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</si>
  <si>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</si>
  <si>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</si>
  <si>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</si>
  <si>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</si>
  <si>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</si>
  <si>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</si>
  <si>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</si>
  <si>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</si>
  <si>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</si>
  <si>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</si>
  <si>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</si>
  <si>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</si>
  <si>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</si>
  <si>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</si>
  <si>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</si>
  <si>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</si>
  <si>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</si>
  <si>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</si>
  <si>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</si>
  <si>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</si>
  <si>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</si>
  <si>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</si>
  <si>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</si>
  <si>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</si>
  <si>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</si>
  <si>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</si>
  <si>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</si>
  <si>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</si>
  <si>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</si>
  <si>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</si>
  <si>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</si>
  <si>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</si>
  <si>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</si>
  <si>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</si>
  <si>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</si>
  <si>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</si>
  <si>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</si>
  <si>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</si>
  <si>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</si>
  <si>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</si>
  <si>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</si>
  <si>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</si>
  <si>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</si>
  <si>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</si>
  <si>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</si>
  <si>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</si>
  <si>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</si>
  <si>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</si>
  <si>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</si>
  <si>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</si>
  <si>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</si>
  <si>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</si>
  <si>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</si>
  <si>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</si>
  <si>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</si>
  <si>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</si>
  <si>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</si>
  <si>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</si>
  <si>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</si>
  <si>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</si>
  <si>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</si>
  <si>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</si>
  <si>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</si>
  <si>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</si>
  <si>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</si>
  <si>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</si>
  <si>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</si>
  <si>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</si>
  <si>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</si>
  <si>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</si>
  <si>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</si>
  <si>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</si>
  <si>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</si>
  <si>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</si>
  <si>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</si>
  <si>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</si>
  <si>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</si>
  <si>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</si>
  <si>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</si>
  <si>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</si>
  <si>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</si>
  <si>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</si>
  <si>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</si>
  <si>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</si>
  <si>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</si>
  <si>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</si>
  <si>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</si>
  <si>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</si>
  <si>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</si>
  <si>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</si>
  <si>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</si>
  <si>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</si>
  <si>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</si>
  <si>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</si>
  <si>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</si>
  <si>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</si>
  <si>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</si>
  <si>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</si>
  <si>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</si>
  <si>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</si>
  <si>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</si>
  <si>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</si>
  <si>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</si>
  <si>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</si>
  <si>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</si>
  <si>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</si>
  <si>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</si>
  <si>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</si>
  <si>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</si>
  <si>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</si>
  <si>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</si>
  <si>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</si>
  <si>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</si>
  <si>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</si>
  <si>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</si>
  <si>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</si>
  <si>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</si>
  <si>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</si>
  <si>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</si>
  <si>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</si>
  <si>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</si>
  <si>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</si>
  <si>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</si>
  <si>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</si>
  <si>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</si>
  <si>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</si>
  <si>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</si>
  <si>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</si>
  <si>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</si>
  <si>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</si>
  <si>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</si>
  <si>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</si>
  <si>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</si>
  <si>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</si>
  <si>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</si>
  <si>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</si>
  <si>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</si>
  <si>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</si>
  <si>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</si>
  <si>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</si>
  <si>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</si>
  <si>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</si>
  <si>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</si>
  <si>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</si>
  <si>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</si>
  <si>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</si>
  <si>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</si>
  <si>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</si>
  <si>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</si>
  <si>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</si>
  <si>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</si>
  <si>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</si>
  <si>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</si>
  <si>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</si>
  <si>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</si>
  <si>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</si>
  <si>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</si>
  <si>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</si>
  <si>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</si>
  <si>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</si>
  <si>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</si>
  <si>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</si>
  <si>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</si>
  <si>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</si>
  <si>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</si>
  <si>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</si>
  <si>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</si>
  <si>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</si>
  <si>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</si>
  <si>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</si>
  <si>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</si>
  <si>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</si>
  <si>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</si>
  <si>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</si>
  <si>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</si>
  <si>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</si>
  <si>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</si>
  <si>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</si>
  <si>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</si>
  <si>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</si>
  <si>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</si>
  <si>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</si>
  <si>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</si>
  <si>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</si>
  <si>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</si>
  <si>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</si>
  <si>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</si>
  <si>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</si>
  <si>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</si>
  <si>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</si>
  <si>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</si>
  <si>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</si>
  <si>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</si>
  <si>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</si>
  <si>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</si>
  <si>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</si>
  <si>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</si>
  <si>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</si>
  <si>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</si>
  <si>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</si>
  <si>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</si>
  <si>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</si>
  <si>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</si>
  <si>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</si>
  <si>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</si>
  <si>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</si>
  <si>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</si>
  <si>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</si>
  <si>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</si>
  <si>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</si>
  <si>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</si>
  <si>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</si>
  <si>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</si>
  <si>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</si>
  <si>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</si>
  <si>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</si>
  <si>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</si>
  <si>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</si>
  <si>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</si>
  <si>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</si>
  <si>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</si>
  <si>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</si>
  <si>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</si>
  <si>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</si>
  <si>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</si>
  <si>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</si>
  <si>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</si>
  <si>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</si>
  <si>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</si>
  <si>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</si>
  <si>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</si>
  <si>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</si>
  <si>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</si>
  <si>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</si>
  <si>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</si>
  <si>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</si>
  <si>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</si>
  <si>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</si>
  <si>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</si>
  <si>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</si>
  <si>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</si>
  <si>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</si>
  <si>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</si>
  <si>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</si>
  <si>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</si>
  <si>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</si>
  <si>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</si>
  <si>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</si>
  <si>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</si>
  <si>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</si>
  <si>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</si>
  <si>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</si>
  <si>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</si>
  <si>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</si>
  <si>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</si>
  <si>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</si>
  <si>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</si>
  <si>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</si>
  <si>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</si>
  <si>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</si>
  <si>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</si>
  <si>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</si>
  <si>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</si>
  <si>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</si>
  <si>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</si>
  <si>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</si>
  <si>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</si>
  <si>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</si>
  <si>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</si>
  <si>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</si>
  <si>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</si>
  <si>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</si>
  <si>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</si>
  <si>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</si>
  <si>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</si>
  <si>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</si>
  <si>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</si>
  <si>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</si>
  <si>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</si>
  <si>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</si>
  <si>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</si>
  <si>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</si>
  <si>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</si>
  <si>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</si>
  <si>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</si>
  <si>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</si>
  <si>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</si>
  <si>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</si>
  <si>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</si>
  <si>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</si>
  <si>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</si>
  <si>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</si>
  <si>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</si>
  <si>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</si>
  <si>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</si>
  <si>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</si>
  <si>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</si>
  <si>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</si>
  <si>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</si>
  <si>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</si>
  <si>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</si>
  <si>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</si>
  <si>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</si>
  <si>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</si>
  <si>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</si>
  <si>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</si>
  <si>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</si>
  <si>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</si>
  <si>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</si>
  <si>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</si>
  <si>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</si>
  <si>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</si>
  <si>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</si>
  <si>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</si>
  <si>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</si>
  <si>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</si>
  <si>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</si>
  <si>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</si>
  <si>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</si>
  <si>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</si>
  <si>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</si>
  <si>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</si>
  <si>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</si>
  <si>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</si>
  <si>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</si>
  <si>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</si>
  <si>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</si>
  <si>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</si>
  <si>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</si>
  <si>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</si>
  <si>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</si>
  <si>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</si>
  <si>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</si>
  <si>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</si>
  <si>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</si>
  <si>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</si>
  <si>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</si>
  <si>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</si>
  <si>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</si>
  <si>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</si>
  <si>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</si>
  <si>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</si>
  <si>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</si>
  <si>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</si>
  <si>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</si>
  <si>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</si>
  <si>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</si>
  <si>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</si>
  <si>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</si>
  <si>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</si>
  <si>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</si>
  <si>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</si>
  <si>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</si>
  <si>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</si>
  <si>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</si>
  <si>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</si>
  <si>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</si>
  <si>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</si>
  <si>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</si>
  <si>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</si>
  <si>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</si>
  <si>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</si>
  <si>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</si>
  <si>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</si>
  <si>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</si>
  <si>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</si>
  <si>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</si>
  <si>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</si>
  <si>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</si>
  <si>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</si>
  <si>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</si>
  <si>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</si>
  <si>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</si>
  <si>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</si>
  <si>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</si>
  <si>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</si>
  <si>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</si>
  <si>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</si>
  <si>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</si>
  <si>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</si>
  <si>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</si>
  <si>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</si>
  <si>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</si>
  <si>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</si>
  <si>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</si>
  <si>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</si>
  <si>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</si>
  <si>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</si>
  <si>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</si>
  <si>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</si>
  <si>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</si>
  <si>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</si>
  <si>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</si>
  <si>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</si>
  <si>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</si>
  <si>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</si>
  <si>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</si>
  <si>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</si>
  <si>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</si>
  <si>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</si>
  <si>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</si>
  <si>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</si>
  <si>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</si>
  <si>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</si>
  <si>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</si>
  <si>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</si>
  <si>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</si>
  <si>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</si>
  <si>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</si>
  <si>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</si>
  <si>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</si>
  <si>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</si>
  <si>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</si>
  <si>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</si>
  <si>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</si>
  <si>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</si>
  <si>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</si>
  <si>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</si>
  <si>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</si>
  <si>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</si>
  <si>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</si>
  <si>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</si>
  <si>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</si>
  <si>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</si>
  <si>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</si>
  <si>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</si>
  <si>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</si>
  <si>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</si>
  <si>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</si>
  <si>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</si>
  <si>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</si>
  <si>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</si>
  <si>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</si>
  <si>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</si>
  <si>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</si>
  <si>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</si>
  <si>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</si>
  <si>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</si>
  <si>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</si>
  <si>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</si>
  <si>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</si>
  <si>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</si>
  <si>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</si>
  <si>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</si>
  <si>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</si>
  <si>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</si>
  <si>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</si>
  <si>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</si>
  <si>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</si>
  <si>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</si>
  <si>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</si>
  <si>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</si>
  <si>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</si>
  <si>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</si>
  <si>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</si>
  <si>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</si>
  <si>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</si>
  <si>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</si>
  <si>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</si>
  <si>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</si>
  <si>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</si>
  <si>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</si>
  <si>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</si>
  <si>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</si>
  <si>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</si>
  <si>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</si>
  <si>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</si>
  <si>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</si>
  <si>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</si>
  <si>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</si>
  <si>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</si>
  <si>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</si>
  <si>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</si>
  <si>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</si>
  <si>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</si>
  <si>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</si>
  <si>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</si>
  <si>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</si>
  <si>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</si>
  <si>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</si>
  <si>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</si>
  <si>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</si>
  <si>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</si>
  <si>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</si>
  <si>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</si>
  <si>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</si>
  <si>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</si>
  <si>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</si>
  <si>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</si>
  <si>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</si>
  <si>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</si>
  <si>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</si>
  <si>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</si>
  <si>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</si>
  <si>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</si>
  <si>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</si>
  <si>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</si>
  <si>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</si>
  <si>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</si>
  <si>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</si>
  <si>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</si>
  <si>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</si>
  <si>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</si>
  <si>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</si>
  <si>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</si>
  <si>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</si>
  <si>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</si>
  <si>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</si>
  <si>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</si>
  <si>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</si>
  <si>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</si>
  <si>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</si>
  <si>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</si>
  <si>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</si>
  <si>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</si>
  <si>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</si>
  <si>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</si>
  <si>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</si>
  <si>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</si>
  <si>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</si>
  <si>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</si>
  <si>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</si>
  <si>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</si>
  <si>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</si>
  <si>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</si>
  <si>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</si>
  <si>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</si>
  <si>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</si>
  <si>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</si>
  <si>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</si>
  <si>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</si>
  <si>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</si>
  <si>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</si>
  <si>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</si>
  <si>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</si>
  <si>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</si>
  <si>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</si>
  <si>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</si>
  <si>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</si>
  <si>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</si>
  <si>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</si>
  <si>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</si>
  <si>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</si>
  <si>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</si>
  <si>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</si>
  <si>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</si>
  <si>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</si>
  <si>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</si>
  <si>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</si>
  <si>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</si>
  <si>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</si>
  <si>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</si>
  <si>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</si>
  <si>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</si>
  <si>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</si>
  <si>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</si>
  <si>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</si>
  <si>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</si>
  <si>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</si>
  <si>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</si>
  <si>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</si>
  <si>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</si>
  <si>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</si>
  <si>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</si>
  <si>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</si>
  <si>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</si>
  <si>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</si>
  <si>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</si>
  <si>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</si>
  <si>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</si>
  <si>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</si>
  <si>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</si>
  <si>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</si>
  <si>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</si>
  <si>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</si>
  <si>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</si>
  <si>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</si>
  <si>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</si>
  <si>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</si>
  <si>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</si>
  <si>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</si>
  <si>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</si>
  <si>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</si>
  <si>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</si>
  <si>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</si>
  <si>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</si>
  <si>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</si>
  <si>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</si>
  <si>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</si>
  <si>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</si>
  <si>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</si>
  <si>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</si>
  <si>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</si>
  <si>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</si>
  <si>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</si>
  <si>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</si>
  <si>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</si>
  <si>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</si>
  <si>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</si>
  <si>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</si>
  <si>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</si>
  <si>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</si>
  <si>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</si>
  <si>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</si>
  <si>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</si>
  <si>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</si>
  <si>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</si>
  <si>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</si>
  <si>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</si>
  <si>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</si>
  <si>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</si>
  <si>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</si>
  <si>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</si>
  <si>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</si>
  <si>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</si>
  <si>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</si>
  <si>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</si>
  <si>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</si>
  <si>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</si>
  <si>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</si>
  <si>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</si>
  <si>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</si>
  <si>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</si>
  <si>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</si>
  <si>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</si>
  <si>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</si>
  <si>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</si>
  <si>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</si>
  <si>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</si>
  <si>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</si>
  <si>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</si>
  <si>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</si>
  <si>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</si>
  <si>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</si>
  <si>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</si>
  <si>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</si>
  <si>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</si>
  <si>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</si>
  <si>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</si>
  <si>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</si>
  <si>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</si>
  <si>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</si>
  <si>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</si>
  <si>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</si>
  <si>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</si>
  <si>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</si>
  <si>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</si>
  <si>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</si>
  <si>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</si>
  <si>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</si>
  <si>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</si>
  <si>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</si>
  <si>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</si>
  <si>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</si>
  <si>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</si>
  <si>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</si>
  <si>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</si>
  <si>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</si>
  <si>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</si>
  <si>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</si>
  <si>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</si>
  <si>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</si>
  <si>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</si>
  <si>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</si>
  <si>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</si>
  <si>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</si>
  <si>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</si>
  <si>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</si>
  <si>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</si>
  <si>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</si>
  <si>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</si>
  <si>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</si>
  <si>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</si>
  <si>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</si>
  <si>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</si>
  <si>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</si>
  <si>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</si>
  <si>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</si>
  <si>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</si>
  <si>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</si>
  <si>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</si>
  <si>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</si>
  <si>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</si>
  <si>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</si>
  <si>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</si>
  <si>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</si>
  <si>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</si>
  <si>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</si>
  <si>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</si>
  <si>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</si>
  <si>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</si>
  <si>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</si>
  <si>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</si>
  <si>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</si>
  <si>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</si>
  <si>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</si>
  <si>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</si>
  <si>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</si>
  <si>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</si>
  <si>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</si>
  <si>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</si>
  <si>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</si>
  <si>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</si>
  <si>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</si>
  <si>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</si>
  <si>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</si>
  <si>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</si>
  <si>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</si>
  <si>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</si>
  <si>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</si>
  <si>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</si>
  <si>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</si>
  <si>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</si>
  <si>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</si>
  <si>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</si>
  <si>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</si>
  <si>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</si>
  <si>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</si>
  <si>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</si>
  <si>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</si>
  <si>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</si>
  <si>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</si>
  <si>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</si>
  <si>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</si>
  <si>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</si>
  <si>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</si>
  <si>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</si>
  <si>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</si>
  <si>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</si>
  <si>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</si>
  <si>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</si>
  <si>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</si>
  <si>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</si>
  <si>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</si>
  <si>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</si>
  <si>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</si>
  <si>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</si>
  <si>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</si>
  <si>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</si>
  <si>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</si>
  <si>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</si>
  <si>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</si>
  <si>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</si>
  <si>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</si>
  <si>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</si>
  <si>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</si>
  <si>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</si>
  <si>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</si>
  <si>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</si>
  <si>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</si>
  <si>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</si>
  <si>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</si>
  <si>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</si>
  <si>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</si>
  <si>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</si>
  <si>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</si>
  <si>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</si>
  <si>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</si>
  <si>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</si>
  <si>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</si>
  <si>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</si>
  <si>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</si>
  <si>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</si>
  <si>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</si>
  <si>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</si>
  <si>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</si>
  <si>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</si>
  <si>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</si>
  <si>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</si>
  <si>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</si>
  <si>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</si>
  <si>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</si>
  <si>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</si>
  <si>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</si>
  <si>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</si>
  <si>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</si>
  <si>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</si>
  <si>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</si>
  <si>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</si>
  <si>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</si>
  <si>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</si>
  <si>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</si>
  <si>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</si>
  <si>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</si>
  <si>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</si>
  <si>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</si>
  <si>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</si>
  <si>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</si>
  <si>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</si>
  <si>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</si>
  <si>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</si>
  <si>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</si>
  <si>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</si>
  <si>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</si>
  <si>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</si>
  <si>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</si>
  <si>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</si>
  <si>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</si>
  <si>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</si>
  <si>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</si>
  <si>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</si>
  <si>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</si>
  <si>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</si>
  <si>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</si>
  <si>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</si>
  <si>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</si>
  <si>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</si>
  <si>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</si>
  <si>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</si>
  <si>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</si>
  <si>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</si>
  <si>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</si>
  <si>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</si>
  <si>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</si>
  <si>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</si>
  <si>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</si>
  <si>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</si>
  <si>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</si>
  <si>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</si>
  <si>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</si>
  <si>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</si>
  <si>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</si>
  <si>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</si>
  <si>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</si>
  <si>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</si>
  <si>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</si>
  <si>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</si>
  <si>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</si>
  <si>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</si>
  <si>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</si>
  <si>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</si>
  <si>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</si>
  <si>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</si>
  <si>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</si>
  <si>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</si>
  <si>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</si>
  <si>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</si>
  <si>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</si>
  <si>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</si>
  <si>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</si>
  <si>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</si>
  <si>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</si>
  <si>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</si>
  <si>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</si>
  <si>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</si>
  <si>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</si>
  <si>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</si>
  <si>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</si>
  <si>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</si>
  <si>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</si>
  <si>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</si>
  <si>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</si>
  <si>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</si>
  <si>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</si>
  <si>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</si>
  <si>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</si>
  <si>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</si>
  <si>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</si>
  <si>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</si>
  <si>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</si>
  <si>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</si>
  <si>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</si>
  <si>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</si>
  <si>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</si>
  <si>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</si>
  <si>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</si>
  <si>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</si>
  <si>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</si>
  <si>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</si>
  <si>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</si>
  <si>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</si>
  <si>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</si>
  <si>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</si>
  <si>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</si>
  <si>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</si>
  <si>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</si>
  <si>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</si>
  <si>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</si>
  <si>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</si>
  <si>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</si>
  <si>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</si>
  <si>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</si>
  <si>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</si>
  <si>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</si>
  <si>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</si>
  <si>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</si>
  <si>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</si>
  <si>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</si>
  <si>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</si>
  <si>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</si>
  <si>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</si>
  <si>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</si>
  <si>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</si>
  <si>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</si>
  <si>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</si>
  <si>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</si>
  <si>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</si>
  <si>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</si>
  <si>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</si>
  <si>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</si>
  <si>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</si>
  <si>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</si>
  <si>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</si>
  <si>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</si>
  <si>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</si>
  <si>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</si>
  <si>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</si>
  <si>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</si>
  <si>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</si>
  <si>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</si>
  <si>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</si>
  <si>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</si>
  <si>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</si>
  <si>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</si>
  <si>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</si>
  <si>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</si>
  <si>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</si>
  <si>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</si>
  <si>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</si>
  <si>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</si>
  <si>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</si>
  <si>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</si>
  <si>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</si>
  <si>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</si>
  <si>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</si>
  <si>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</si>
  <si>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</si>
  <si>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</si>
  <si>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</si>
  <si>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</si>
  <si>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</si>
  <si>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</si>
  <si>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</si>
  <si>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</si>
  <si>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</si>
  <si>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</si>
  <si>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</si>
  <si>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</si>
  <si>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</si>
  <si>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</si>
  <si>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</si>
  <si>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</si>
  <si>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</si>
  <si>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</si>
  <si>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</si>
  <si>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</si>
  <si>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</si>
  <si>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</si>
  <si>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</si>
  <si>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</si>
  <si>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</si>
  <si>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</si>
  <si>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</si>
  <si>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</si>
  <si>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</si>
  <si>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</si>
  <si>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</si>
  <si>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</si>
  <si>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</si>
  <si>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</si>
  <si>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</si>
  <si>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</si>
  <si>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</si>
  <si>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</si>
  <si>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</si>
  <si>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</si>
  <si>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</si>
  <si>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</si>
  <si>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</si>
  <si>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</si>
  <si>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</si>
  <si>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</si>
  <si>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</si>
  <si>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</si>
  <si>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</si>
  <si>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</si>
  <si>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</si>
  <si>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</si>
  <si>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</si>
  <si>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</si>
  <si>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</si>
  <si>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</si>
  <si>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</si>
  <si>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</si>
  <si>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</si>
  <si>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</si>
  <si>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</si>
  <si>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</si>
  <si>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</si>
  <si>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</si>
  <si>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</si>
  <si>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</si>
  <si>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</si>
  <si>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</si>
  <si>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</si>
  <si>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</si>
  <si>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</si>
  <si>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</si>
  <si>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</si>
  <si>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</si>
  <si>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</si>
  <si>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</si>
  <si>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</si>
  <si>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</si>
  <si>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</si>
  <si>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</si>
  <si>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</si>
  <si>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</si>
  <si>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</si>
  <si>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</si>
  <si>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</si>
  <si>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</si>
  <si>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</si>
  <si>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</si>
  <si>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</si>
  <si>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</si>
  <si>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</si>
  <si>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</si>
  <si>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</si>
  <si>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</si>
  <si>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</si>
  <si>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</si>
  <si>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</si>
  <si>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</si>
  <si>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</si>
  <si>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</si>
  <si>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</si>
  <si>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</si>
  <si>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</si>
  <si>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</si>
  <si>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</si>
  <si>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</si>
  <si>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</si>
  <si>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</si>
  <si>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</si>
  <si>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</si>
  <si>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</si>
  <si>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</si>
  <si>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</si>
  <si>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</si>
  <si>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</si>
  <si>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</si>
  <si>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</si>
  <si>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</si>
  <si>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</si>
  <si>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</si>
  <si>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</si>
  <si>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</si>
  <si>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</si>
  <si>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</si>
  <si>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</si>
  <si>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</si>
  <si>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</si>
  <si>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</si>
  <si>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</si>
  <si>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</si>
  <si>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</si>
  <si>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</si>
  <si>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</si>
  <si>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</si>
  <si>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</si>
  <si>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</si>
  <si>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</si>
  <si>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</si>
  <si>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</si>
  <si>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</si>
  <si>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</si>
  <si>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</si>
  <si>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</si>
  <si>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</si>
  <si>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</si>
  <si>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</si>
  <si>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</si>
  <si>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</si>
  <si>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</si>
  <si>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</si>
  <si>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</si>
  <si>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</si>
  <si>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</si>
  <si>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</si>
  <si>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</si>
  <si>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</si>
  <si>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</si>
  <si>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</si>
  <si>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</si>
  <si>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</si>
  <si>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</si>
  <si>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</si>
  <si>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</si>
  <si>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</si>
  <si>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</si>
  <si>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</si>
  <si>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</si>
  <si>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</si>
  <si>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</si>
  <si>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</si>
  <si>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</si>
  <si>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</si>
  <si>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</si>
  <si>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</si>
  <si>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</si>
  <si>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</si>
  <si>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</si>
  <si>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</si>
  <si>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</si>
  <si>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</si>
  <si>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</si>
  <si>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</si>
  <si>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</si>
  <si>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</si>
  <si>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</si>
  <si>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</si>
  <si>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</si>
  <si>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</si>
  <si>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</si>
  <si>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</si>
  <si>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</si>
  <si>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</si>
  <si>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</si>
  <si>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</si>
  <si>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</si>
  <si>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</si>
  <si>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</si>
  <si>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</si>
  <si>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</si>
  <si>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</si>
  <si>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</si>
  <si>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</si>
  <si>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</si>
  <si>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</si>
  <si>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</si>
  <si>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</si>
  <si>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</si>
  <si>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</si>
  <si>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</si>
  <si>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</si>
  <si>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</si>
  <si>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</si>
  <si>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</si>
  <si>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</si>
  <si>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</si>
  <si>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</si>
  <si>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</si>
  <si>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</si>
  <si>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</si>
  <si>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</si>
  <si>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</si>
  <si>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</si>
  <si>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</si>
  <si>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</si>
  <si>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</si>
  <si>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</si>
  <si>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</si>
  <si>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</si>
  <si>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</si>
  <si>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</si>
  <si>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</si>
  <si>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</si>
  <si>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</si>
  <si>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</si>
  <si>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</si>
  <si>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</si>
  <si>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</si>
  <si>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</si>
  <si>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</si>
  <si>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</si>
  <si>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</si>
  <si>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</si>
  <si>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</si>
  <si>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</si>
  <si>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</si>
  <si>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</si>
  <si>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</si>
  <si>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</si>
  <si>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</si>
  <si>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</si>
  <si>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</si>
  <si>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</si>
  <si>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</si>
  <si>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</si>
  <si>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</si>
  <si>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</si>
  <si>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</si>
  <si>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</si>
  <si>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</si>
  <si>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</si>
  <si>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</si>
  <si>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</si>
  <si>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</si>
  <si>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</si>
  <si>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</si>
  <si>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</si>
  <si>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</si>
  <si>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</si>
  <si>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</si>
  <si>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</si>
  <si>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</si>
  <si>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</si>
  <si>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</si>
  <si>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</si>
  <si>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</si>
  <si>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</si>
  <si>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</si>
  <si>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</si>
  <si>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</si>
  <si>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</si>
  <si>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</si>
  <si>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</si>
  <si>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</si>
  <si>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</si>
  <si>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</si>
  <si>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</si>
  <si>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</si>
  <si>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</si>
  <si>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</si>
  <si>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</si>
  <si>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</si>
  <si>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</si>
  <si>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</si>
  <si>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</si>
  <si>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</si>
  <si>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</si>
  <si>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</si>
  <si>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</si>
  <si>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</si>
  <si>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</si>
  <si>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</si>
  <si>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</si>
  <si>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</si>
  <si>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</si>
  <si>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</si>
  <si>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</si>
  <si>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</si>
  <si>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</si>
  <si>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</si>
  <si>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</si>
  <si>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</si>
  <si>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</si>
  <si>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</si>
  <si>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</si>
  <si>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</si>
  <si>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</si>
  <si>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</si>
  <si>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</si>
  <si>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</si>
  <si>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</si>
  <si>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</si>
  <si>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</si>
  <si>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</si>
  <si>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</si>
  <si>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</si>
  <si>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</si>
  <si>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</si>
  <si>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</si>
  <si>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</si>
  <si>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</si>
  <si>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</si>
  <si>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</si>
  <si>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</si>
  <si>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</si>
  <si>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</si>
  <si>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</si>
  <si>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</si>
  <si>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</si>
  <si>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</si>
  <si>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</si>
  <si>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</si>
  <si>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</si>
  <si>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</si>
  <si>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</si>
  <si>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</si>
  <si>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</si>
  <si>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</si>
  <si>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</si>
  <si>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</si>
  <si>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</si>
  <si>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</si>
  <si>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</si>
  <si>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</si>
  <si>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</si>
  <si>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</si>
  <si>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</si>
  <si>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</si>
  <si>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</si>
  <si>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</si>
  <si>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</si>
  <si>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</si>
  <si>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</si>
  <si>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</si>
  <si>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</si>
  <si>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</si>
  <si>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</si>
  <si>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</si>
  <si>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</si>
  <si>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</si>
  <si>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</si>
  <si>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</si>
  <si>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</si>
  <si>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</si>
  <si>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</si>
  <si>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</si>
  <si>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</si>
  <si>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</si>
  <si>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</si>
  <si>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</si>
  <si>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</si>
  <si>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</si>
  <si>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</si>
  <si>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</si>
  <si>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</si>
  <si>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</si>
  <si>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</si>
  <si>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</si>
  <si>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</si>
  <si>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</si>
  <si>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</si>
  <si>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</si>
  <si>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</si>
  <si>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</si>
  <si>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</si>
  <si>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</si>
  <si>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</si>
  <si>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</si>
  <si>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</si>
  <si>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</si>
  <si>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</si>
  <si>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</si>
  <si>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</si>
  <si>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</si>
  <si>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</si>
  <si>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</si>
  <si>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</si>
  <si>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</si>
  <si>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</si>
  <si>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</si>
  <si>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</si>
  <si>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</si>
  <si>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</si>
  <si>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</si>
  <si>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</si>
  <si>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</si>
  <si>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</si>
  <si>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</si>
  <si>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</si>
  <si>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</si>
  <si>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</si>
  <si>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</si>
  <si>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</si>
  <si>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</si>
  <si>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</si>
  <si>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</si>
  <si>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</si>
  <si>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</si>
  <si>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</si>
  <si>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</si>
  <si>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</si>
  <si>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</si>
  <si>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</si>
  <si>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</si>
  <si>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</si>
  <si>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</si>
  <si>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</si>
  <si>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</si>
  <si>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</si>
  <si>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</si>
  <si>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</si>
  <si>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</si>
  <si>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</si>
  <si>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</si>
  <si>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</si>
  <si>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</si>
  <si>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</si>
  <si>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</si>
  <si>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</si>
  <si>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</si>
  <si>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</si>
  <si>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</si>
  <si>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</si>
  <si>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</si>
  <si>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</si>
  <si>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</si>
  <si>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</si>
  <si>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</si>
  <si>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</si>
  <si>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</si>
  <si>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</si>
  <si>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</si>
  <si>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</si>
  <si>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</si>
  <si>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</si>
  <si>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</si>
  <si>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</si>
  <si>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</si>
  <si>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</si>
  <si>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</si>
  <si>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</si>
  <si>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</si>
  <si>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</si>
  <si>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</si>
  <si>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</si>
  <si>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</si>
  <si>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</si>
  <si>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</si>
  <si>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</si>
  <si>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</si>
  <si>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</si>
  <si>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</si>
  <si>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</si>
  <si>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</si>
  <si>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</si>
  <si>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</si>
  <si>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</si>
  <si>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</si>
  <si>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</si>
  <si>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</si>
  <si>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</si>
  <si>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</si>
  <si>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</si>
  <si>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</si>
  <si>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</si>
  <si>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</si>
  <si>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</si>
  <si>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</si>
  <si>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</si>
  <si>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</si>
  <si>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</si>
  <si>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</si>
  <si>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</si>
  <si>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</si>
  <si>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</si>
  <si>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</si>
  <si>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</si>
  <si>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</si>
  <si>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</si>
  <si>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</si>
  <si>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</si>
  <si>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</si>
  <si>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</si>
  <si>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</si>
  <si>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</si>
  <si>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</si>
  <si>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</si>
  <si>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</si>
  <si>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</si>
  <si>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</si>
  <si>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</si>
  <si>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</si>
  <si>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</si>
  <si>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</si>
  <si>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</si>
  <si>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</si>
  <si>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</si>
  <si>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</si>
  <si>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</si>
  <si>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</si>
  <si>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</si>
  <si>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</si>
  <si>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</si>
  <si>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</si>
  <si>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</si>
  <si>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</si>
  <si>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</si>
  <si>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</si>
  <si>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</si>
  <si>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</si>
  <si>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</si>
  <si>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</si>
  <si>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</si>
  <si>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</si>
  <si>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</si>
  <si>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</si>
  <si>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</si>
  <si>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</si>
  <si>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</si>
  <si>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</si>
  <si>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</si>
  <si>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</si>
  <si>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</si>
  <si>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</si>
  <si>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</si>
  <si>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</si>
  <si>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</si>
  <si>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</si>
  <si>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</si>
  <si>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</si>
  <si>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</si>
  <si>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</si>
  <si>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</si>
  <si>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</si>
  <si>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</si>
  <si>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</si>
  <si>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</si>
  <si>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</si>
  <si>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</si>
  <si>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</si>
  <si>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</si>
  <si>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</si>
  <si>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</si>
  <si>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</si>
  <si>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</si>
  <si>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</si>
  <si>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</si>
  <si>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</si>
  <si>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</si>
  <si>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</si>
  <si>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</si>
  <si>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</si>
  <si>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</si>
  <si>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</si>
  <si>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</si>
  <si>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</si>
  <si>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</si>
  <si>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</si>
  <si>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</si>
  <si>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</si>
  <si>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</si>
  <si>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</si>
  <si>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</si>
  <si>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</si>
  <si>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</si>
  <si>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</si>
  <si>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</si>
  <si>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</si>
  <si>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</si>
  <si>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</si>
  <si>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</si>
  <si>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</si>
  <si>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</si>
  <si>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</si>
  <si>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</si>
  <si>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</si>
  <si>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</si>
  <si>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</si>
  <si>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</si>
  <si>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</si>
  <si>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</si>
  <si>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</si>
  <si>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</si>
  <si>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</si>
  <si>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</si>
  <si>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</si>
  <si>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</si>
  <si>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</si>
  <si>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</si>
  <si>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</si>
  <si>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</si>
  <si>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</si>
  <si>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</si>
  <si>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</si>
  <si>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</si>
  <si>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</si>
  <si>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</si>
  <si>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</si>
  <si>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</si>
  <si>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</si>
  <si>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</si>
  <si>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</si>
  <si>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</si>
  <si>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</si>
  <si>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</si>
  <si>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</si>
  <si>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</si>
  <si>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</si>
  <si>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</si>
  <si>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</si>
  <si>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</si>
  <si>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</si>
  <si>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</si>
  <si>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</si>
  <si>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</si>
  <si>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</si>
  <si>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</si>
  <si>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</si>
  <si>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</si>
  <si>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</si>
  <si>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</si>
  <si>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</si>
  <si>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</si>
  <si>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</si>
  <si>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</si>
  <si>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</si>
  <si>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</si>
  <si>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</si>
  <si>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</si>
  <si>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</si>
  <si>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</si>
  <si>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</si>
  <si>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</si>
  <si>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</si>
  <si>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</si>
  <si>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</si>
  <si>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</si>
  <si>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</si>
  <si>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</si>
  <si>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</si>
  <si>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</si>
  <si>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</si>
  <si>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</si>
  <si>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</si>
  <si>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</si>
  <si>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</si>
  <si>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</si>
  <si>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</si>
  <si>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</si>
  <si>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</si>
  <si>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</si>
  <si>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</si>
  <si>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</si>
  <si>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</si>
  <si>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</si>
  <si>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</si>
  <si>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</si>
  <si>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</si>
  <si>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</si>
  <si>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</si>
  <si>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</si>
  <si>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</si>
  <si>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</si>
  <si>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</si>
  <si>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</si>
  <si>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</si>
  <si>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</si>
  <si>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</si>
  <si>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</si>
  <si>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</si>
  <si>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</si>
  <si>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</si>
  <si>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</si>
  <si>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</si>
  <si>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</si>
  <si>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</si>
  <si>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</si>
  <si>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</si>
  <si>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</si>
  <si>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</si>
  <si>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</si>
  <si>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</si>
  <si>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</si>
  <si>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</si>
  <si>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</si>
  <si>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</si>
  <si>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</si>
  <si>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</si>
  <si>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</si>
  <si>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</si>
  <si>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</si>
  <si>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</si>
  <si>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</si>
  <si>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</si>
  <si>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</si>
  <si>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</si>
  <si>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</si>
  <si>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</si>
  <si>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</si>
  <si>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</si>
  <si>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</si>
  <si>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</si>
  <si>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</si>
  <si>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</si>
  <si>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</si>
  <si>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</si>
  <si>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</si>
  <si>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</si>
  <si>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</si>
  <si>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</si>
  <si>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</si>
  <si>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</si>
  <si>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</si>
  <si>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</si>
  <si>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</si>
  <si>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</si>
  <si>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</si>
  <si>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</si>
  <si>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</si>
  <si>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</si>
  <si>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</si>
  <si>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</si>
  <si>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</si>
  <si>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</si>
  <si>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</si>
  <si>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</si>
  <si>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</si>
  <si>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</si>
  <si>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</si>
  <si>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</si>
  <si>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</si>
  <si>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</si>
  <si>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</si>
  <si>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</si>
  <si>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</si>
  <si>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</si>
  <si>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</si>
  <si>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</si>
  <si>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</si>
  <si>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</si>
  <si>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</si>
  <si>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</si>
  <si>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</si>
  <si>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</si>
  <si>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</si>
  <si>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</si>
  <si>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</si>
  <si>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</si>
  <si>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</si>
  <si>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</si>
  <si>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</si>
  <si>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</si>
  <si>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</si>
  <si>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</si>
  <si>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</si>
  <si>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</si>
  <si>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</si>
  <si>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</si>
  <si>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</si>
  <si>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</si>
  <si>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</si>
  <si>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</si>
  <si>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</si>
  <si>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</si>
  <si>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</si>
  <si>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</si>
  <si>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</si>
  <si>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</si>
  <si>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</si>
  <si>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</si>
  <si>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</si>
  <si>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</si>
  <si>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</si>
  <si>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</si>
  <si>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</si>
  <si>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</si>
  <si>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</si>
  <si>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</si>
  <si>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</si>
  <si>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</si>
  <si>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</si>
  <si>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</si>
  <si>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</si>
  <si>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</si>
  <si>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</si>
  <si>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</si>
  <si>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</si>
  <si>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</si>
  <si>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</si>
  <si>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</si>
  <si>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</si>
  <si>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</si>
  <si>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</si>
  <si>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</si>
  <si>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</si>
  <si>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</si>
  <si>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</si>
  <si>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</si>
  <si>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</si>
  <si>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</si>
  <si>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</si>
  <si>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</si>
  <si>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</si>
  <si>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</si>
  <si>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</si>
  <si>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</si>
  <si>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</si>
  <si>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</si>
  <si>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</si>
  <si>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</si>
  <si>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</si>
  <si>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</si>
  <si>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</si>
  <si>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</si>
  <si>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</si>
  <si>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</si>
  <si>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</si>
  <si>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</si>
  <si>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</si>
  <si>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</si>
  <si>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</si>
  <si>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</si>
  <si>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</si>
  <si>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</si>
  <si>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</si>
  <si>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</si>
  <si>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</si>
  <si>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</si>
  <si>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</si>
  <si>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</si>
  <si>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</si>
  <si>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</si>
  <si>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</si>
  <si>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</si>
  <si>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</si>
  <si>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</si>
  <si>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</si>
  <si>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</si>
  <si>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</si>
  <si>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</si>
  <si>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</si>
  <si>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</si>
  <si>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</si>
  <si>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</si>
  <si>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</si>
  <si>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</si>
  <si>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</si>
  <si>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</si>
  <si>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</si>
  <si>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</si>
  <si>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</si>
  <si>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</si>
  <si>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</si>
  <si>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</si>
  <si>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</si>
  <si>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</si>
  <si>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</si>
  <si>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</si>
  <si>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</si>
  <si>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</si>
  <si>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</si>
  <si>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</si>
  <si>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</si>
  <si>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</si>
  <si>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</si>
  <si>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</si>
  <si>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</si>
  <si>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</si>
  <si>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</si>
  <si>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</si>
  <si>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</si>
  <si>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</si>
  <si>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</si>
  <si>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</si>
  <si>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</si>
  <si>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</si>
  <si>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</si>
  <si>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</si>
  <si>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</si>
  <si>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</si>
  <si>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</si>
  <si>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</si>
  <si>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</si>
  <si>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</si>
  <si>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</si>
  <si>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</si>
  <si>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</si>
  <si>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</si>
  <si>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</si>
  <si>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</si>
  <si>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</si>
  <si>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</si>
  <si>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</si>
  <si>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</si>
  <si>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</si>
  <si>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</si>
  <si>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</si>
  <si>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</si>
  <si>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</si>
  <si>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</si>
  <si>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</si>
  <si>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</si>
  <si>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</si>
  <si>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</si>
  <si>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</si>
  <si>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</si>
  <si>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</si>
  <si>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</si>
  <si>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</si>
  <si>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</si>
  <si>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</si>
  <si>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</si>
  <si>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</si>
  <si>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</si>
  <si>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</si>
  <si>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</si>
  <si>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</si>
  <si>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</si>
  <si>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</si>
  <si>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</si>
  <si>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</si>
  <si>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</si>
  <si>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</si>
  <si>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</si>
  <si>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</si>
  <si>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</si>
  <si>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</si>
  <si>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</si>
  <si>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</si>
  <si>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</si>
  <si>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</si>
  <si>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</si>
  <si>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</si>
  <si>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</si>
  <si>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</si>
  <si>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</si>
  <si>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</si>
  <si>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</si>
  <si>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</si>
  <si>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</si>
  <si>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</si>
  <si>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</si>
  <si>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</si>
  <si>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</si>
  <si>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</si>
  <si>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</si>
  <si>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</si>
  <si>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</si>
  <si>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</si>
  <si>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</si>
  <si>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</si>
  <si>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</si>
  <si>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</si>
  <si>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</si>
  <si>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</si>
  <si>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</si>
  <si>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</si>
  <si>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</si>
  <si>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</si>
  <si>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</si>
  <si>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</si>
  <si>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</si>
  <si>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</si>
  <si>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</si>
  <si>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</si>
  <si>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</si>
  <si>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</si>
  <si>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</si>
  <si>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</si>
  <si>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</si>
  <si>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</si>
  <si>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</si>
  <si>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</si>
  <si>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</si>
  <si>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</si>
  <si>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</si>
  <si>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</si>
  <si>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</si>
  <si>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</si>
  <si>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</si>
  <si>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</si>
  <si>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</si>
  <si>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</si>
  <si>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</si>
  <si>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</si>
  <si>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</si>
  <si>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</si>
  <si>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</si>
  <si>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</si>
  <si>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</si>
  <si>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</si>
  <si>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</si>
  <si>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</si>
  <si>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</si>
  <si>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</si>
  <si>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</si>
  <si>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</si>
  <si>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</si>
  <si>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</si>
  <si>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</si>
  <si>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</si>
  <si>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</si>
  <si>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</si>
  <si>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</si>
  <si>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</si>
  <si>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</si>
  <si>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</si>
  <si>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</si>
  <si>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</si>
  <si>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</si>
  <si>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</si>
  <si>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</si>
  <si>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</si>
  <si>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</si>
  <si>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</si>
  <si>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</si>
  <si>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</si>
  <si>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</si>
  <si>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</si>
  <si>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</si>
  <si>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</si>
  <si>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</si>
  <si>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</si>
  <si>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</si>
  <si>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</si>
  <si>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</si>
  <si>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</si>
  <si>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</si>
  <si>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</si>
  <si>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</si>
  <si>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</si>
  <si>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</si>
  <si>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</si>
  <si>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</si>
  <si>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</si>
  <si>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</si>
  <si>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</si>
  <si>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</si>
  <si>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</si>
  <si>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</si>
  <si>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</si>
  <si>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</si>
  <si>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</si>
  <si>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</si>
  <si>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</si>
  <si>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</si>
  <si>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</si>
  <si>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</si>
  <si>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</si>
  <si>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</si>
  <si>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</si>
  <si>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</si>
  <si>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</si>
  <si>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</si>
  <si>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</si>
  <si>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</si>
  <si>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</si>
  <si>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</si>
  <si>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</si>
  <si>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</si>
  <si>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</si>
  <si>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</si>
  <si>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</si>
  <si>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</si>
  <si>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</si>
  <si>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</si>
  <si>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</si>
  <si>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</si>
  <si>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</si>
  <si>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</si>
  <si>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</si>
  <si>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</si>
  <si>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</si>
  <si>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</si>
  <si>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</si>
  <si>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</si>
  <si>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</si>
  <si>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</si>
  <si>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</si>
  <si>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</si>
  <si>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</si>
  <si>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</si>
  <si>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</si>
  <si>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</si>
  <si>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</si>
  <si>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</si>
  <si>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</si>
  <si>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</si>
  <si>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</si>
  <si>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</si>
  <si>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</si>
  <si>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</si>
  <si>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</si>
  <si>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</si>
  <si>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</si>
  <si>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</si>
  <si>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</si>
  <si>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</si>
  <si>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</si>
  <si>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</si>
  <si>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</si>
  <si>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</si>
  <si>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</si>
  <si>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</si>
  <si>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</si>
  <si>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</si>
  <si>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</si>
  <si>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</si>
  <si>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</si>
  <si>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</si>
  <si>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</si>
  <si>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</si>
  <si>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</si>
  <si>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</si>
  <si>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</si>
  <si>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</si>
  <si>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</si>
  <si>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</si>
  <si>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</si>
  <si>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</si>
  <si>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</si>
  <si>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</si>
  <si>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</si>
  <si>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</si>
  <si>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</si>
  <si>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</si>
  <si>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</si>
  <si>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</si>
  <si>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</si>
  <si>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</si>
  <si>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</si>
  <si>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</si>
  <si>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</si>
  <si>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</si>
  <si>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</si>
  <si>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</si>
  <si>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</si>
  <si>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</si>
  <si>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</si>
  <si>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</si>
  <si>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</si>
  <si>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</si>
  <si>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</si>
  <si>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</si>
  <si>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</si>
  <si>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</si>
  <si>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</si>
  <si>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</si>
  <si>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</si>
  <si>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</si>
  <si>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</si>
  <si>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</si>
  <si>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</si>
  <si>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</si>
  <si>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</si>
  <si>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</si>
  <si>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</si>
  <si>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</si>
  <si>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</si>
  <si>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</si>
  <si>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</si>
  <si>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</si>
  <si>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</si>
  <si>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</si>
  <si>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</si>
  <si>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</si>
  <si>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</si>
  <si>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</si>
  <si>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</si>
  <si>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</si>
  <si>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</si>
  <si>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</si>
  <si>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</si>
  <si>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</si>
  <si>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</si>
  <si>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</si>
  <si>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</si>
  <si>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</si>
  <si>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</si>
  <si>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</si>
  <si>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</si>
  <si>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</si>
  <si>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</si>
  <si>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</si>
  <si>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</si>
  <si>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</si>
  <si>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</si>
  <si>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</si>
  <si>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</si>
  <si>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</si>
  <si>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</si>
  <si>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</si>
  <si>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</si>
  <si>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</si>
  <si>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</si>
  <si>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</si>
  <si>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</si>
  <si>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</si>
  <si>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</si>
  <si>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</si>
  <si>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</si>
  <si>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</si>
  <si>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</si>
  <si>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</si>
  <si>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</si>
  <si>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</si>
  <si>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</si>
  <si>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</si>
  <si>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</si>
  <si>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</si>
  <si>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</si>
  <si>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</si>
  <si>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</si>
  <si>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</si>
  <si>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</si>
  <si>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</si>
  <si>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</si>
  <si>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</si>
  <si>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</si>
  <si>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</si>
  <si>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</si>
  <si>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</si>
  <si>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</si>
  <si>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</si>
  <si>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</si>
  <si>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</si>
  <si>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</si>
  <si>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</si>
  <si>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</si>
  <si>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</si>
  <si>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</si>
  <si>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</si>
  <si>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</si>
  <si>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</si>
  <si>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</si>
  <si>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</si>
  <si>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</si>
  <si>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</si>
  <si>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</si>
  <si>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</si>
  <si>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</si>
  <si>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</si>
  <si>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</si>
  <si>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</si>
  <si>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</si>
  <si>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</si>
  <si>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</si>
  <si>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</si>
  <si>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</si>
  <si>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</si>
  <si>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</si>
  <si>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</si>
  <si>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</si>
  <si>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</si>
  <si>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</si>
  <si>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</si>
  <si>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</si>
  <si>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</si>
  <si>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</si>
  <si>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</si>
  <si>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</si>
  <si>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</si>
  <si>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</si>
  <si>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</si>
  <si>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</si>
  <si>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</si>
  <si>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</si>
  <si>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</si>
  <si>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</si>
  <si>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</si>
  <si>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</si>
  <si>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</si>
  <si>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</si>
  <si>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</si>
  <si>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</si>
  <si>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</si>
  <si>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</si>
  <si>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</si>
  <si>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</si>
  <si>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</si>
  <si>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</si>
  <si>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</si>
  <si>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</si>
  <si>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</si>
  <si>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</si>
  <si>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</si>
  <si>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</si>
  <si>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</si>
  <si>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</si>
  <si>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</si>
  <si>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</si>
  <si>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</si>
  <si>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</si>
  <si>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</si>
  <si>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</si>
  <si>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</si>
  <si>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</si>
  <si>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</si>
  <si>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</si>
  <si>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</si>
  <si>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</si>
  <si>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</si>
  <si>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</si>
  <si>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</si>
  <si>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</si>
  <si>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</si>
  <si>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</si>
  <si>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</si>
  <si>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</si>
  <si>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</si>
  <si>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</si>
  <si>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</si>
  <si>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</si>
  <si>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</si>
  <si>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</si>
  <si>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</si>
  <si>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</si>
  <si>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</si>
  <si>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</si>
  <si>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</si>
  <si>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</si>
  <si>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</si>
  <si>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</si>
  <si>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</si>
  <si>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</si>
  <si>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</si>
  <si>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</si>
  <si>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</si>
  <si>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</si>
  <si>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</si>
  <si>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</si>
  <si>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</si>
  <si>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</si>
  <si>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</si>
  <si>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</si>
  <si>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</si>
  <si>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</si>
  <si>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</si>
  <si>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</si>
  <si>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</si>
  <si>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</si>
  <si>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</si>
  <si>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</si>
  <si>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</si>
  <si>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</si>
  <si>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</si>
  <si>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</si>
  <si>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</si>
  <si>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</si>
  <si>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</si>
  <si>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</si>
  <si>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</si>
  <si>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</si>
  <si>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</si>
  <si>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</si>
  <si>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</si>
  <si>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</si>
  <si>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</si>
  <si>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</si>
  <si>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</si>
  <si>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</si>
  <si>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</si>
  <si>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</si>
  <si>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</si>
  <si>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</si>
  <si>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</si>
  <si>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</si>
  <si>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</si>
  <si>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</si>
  <si>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</si>
  <si>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</si>
  <si>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</si>
  <si>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</si>
  <si>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</si>
  <si>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</si>
  <si>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</si>
  <si>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</si>
  <si>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</si>
  <si>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</si>
  <si>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</si>
  <si>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</si>
  <si>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</si>
  <si>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</si>
  <si>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</si>
  <si>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</si>
  <si>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</si>
  <si>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</si>
  <si>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</si>
  <si>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</si>
  <si>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</si>
  <si>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</si>
  <si>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</si>
  <si>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</si>
  <si>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</si>
  <si>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</si>
  <si>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</si>
  <si>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</si>
  <si>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</si>
  <si>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</si>
  <si>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</si>
  <si>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</si>
  <si>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</si>
  <si>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</si>
  <si>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</si>
  <si>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</si>
  <si>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</si>
  <si>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</si>
  <si>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</si>
  <si>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</si>
  <si>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</si>
  <si>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</si>
  <si>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</si>
  <si>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</si>
  <si>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</si>
  <si>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</si>
  <si>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</si>
  <si>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</si>
  <si>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</si>
  <si>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</si>
  <si>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</si>
  <si>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</si>
  <si>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</si>
  <si>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</si>
  <si>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</si>
  <si>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</si>
  <si>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</si>
  <si>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</si>
  <si>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</si>
  <si>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</si>
  <si>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</si>
  <si>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</si>
  <si>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</si>
  <si>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</si>
  <si>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</si>
  <si>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</si>
  <si>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</si>
  <si>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</si>
  <si>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</si>
  <si>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</si>
  <si>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</si>
  <si>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</si>
  <si>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</si>
  <si>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</si>
  <si>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</si>
  <si>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</si>
  <si>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</si>
  <si>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</si>
  <si>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</si>
  <si>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</si>
  <si>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</si>
  <si>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</si>
  <si>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</si>
  <si>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</si>
  <si>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</si>
  <si>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</si>
  <si>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</si>
  <si>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</si>
  <si>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</si>
  <si>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</si>
  <si>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</si>
  <si>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</si>
  <si>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</si>
  <si>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</si>
  <si>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</si>
  <si>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</si>
  <si>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</si>
  <si>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</si>
  <si>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</si>
  <si>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</si>
  <si>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</si>
  <si>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</si>
  <si>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</si>
  <si>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</si>
  <si>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</si>
  <si>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</si>
  <si>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</si>
  <si>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</si>
  <si>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</si>
  <si>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</si>
  <si>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</si>
  <si>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</si>
  <si>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</si>
  <si>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</si>
  <si>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</si>
  <si>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</si>
  <si>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</si>
  <si>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</si>
  <si>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</si>
  <si>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</si>
  <si>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</si>
  <si>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</si>
  <si>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</si>
  <si>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</si>
  <si>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</si>
  <si>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</si>
  <si>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</si>
  <si>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</si>
  <si>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</si>
  <si>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</si>
  <si>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</si>
  <si>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</si>
  <si>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</si>
  <si>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</si>
  <si>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</si>
  <si>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</si>
  <si>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</si>
  <si>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</si>
  <si>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</si>
  <si>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</si>
  <si>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</si>
  <si>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</si>
  <si>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</si>
  <si>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</si>
  <si>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</si>
  <si>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</si>
  <si>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</si>
  <si>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</si>
  <si>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</si>
  <si>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</si>
  <si>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</si>
  <si>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</si>
  <si>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</si>
  <si>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</si>
  <si>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</si>
  <si>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</si>
  <si>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</si>
  <si>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</si>
  <si>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</si>
  <si>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</si>
  <si>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</si>
  <si>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</si>
  <si>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</si>
  <si>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</si>
  <si>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</si>
  <si>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</si>
  <si>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</si>
  <si>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</si>
  <si>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</si>
  <si>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</si>
  <si>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</si>
  <si>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</si>
  <si>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</si>
  <si>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</si>
  <si>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</si>
  <si>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</si>
  <si>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</si>
  <si>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</si>
  <si>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</si>
  <si>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</si>
  <si>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</si>
  <si>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</si>
  <si>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</si>
  <si>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</si>
  <si>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</si>
  <si>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</si>
  <si>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</si>
  <si>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</si>
  <si>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</si>
  <si>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</si>
  <si>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</si>
  <si>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</si>
  <si>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</si>
  <si>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</si>
  <si>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</si>
  <si>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</si>
  <si>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</si>
  <si>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</si>
  <si>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</si>
  <si>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</si>
  <si>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</si>
  <si>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</si>
  <si>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</si>
  <si>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</si>
  <si>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</si>
  <si>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</si>
  <si>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</si>
  <si>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</si>
  <si>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</si>
  <si>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</si>
  <si>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</si>
  <si>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</si>
  <si>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</si>
  <si>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</si>
  <si>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</si>
  <si>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</si>
  <si>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</si>
  <si>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</si>
  <si>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</si>
  <si>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</si>
  <si>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</si>
  <si>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</si>
  <si>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</si>
  <si>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</si>
  <si>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</si>
  <si>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</si>
  <si>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</si>
  <si>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</si>
  <si>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</si>
  <si>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</si>
  <si>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</si>
  <si>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</si>
  <si>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</si>
  <si>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</si>
  <si>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</si>
  <si>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</si>
  <si>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</si>
  <si>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</si>
  <si>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</si>
  <si>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</si>
  <si>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</si>
  <si>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</si>
  <si>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</si>
  <si>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</si>
  <si>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</si>
  <si>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</si>
  <si>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</si>
  <si>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</si>
  <si>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</si>
  <si>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</si>
  <si>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</si>
  <si>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</si>
  <si>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</si>
  <si>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</si>
  <si>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</si>
  <si>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</si>
  <si>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</si>
  <si>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</si>
  <si>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</si>
  <si>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</si>
  <si>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</si>
  <si>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</si>
  <si>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</si>
  <si>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</si>
  <si>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</si>
  <si>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</si>
  <si>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</si>
  <si>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</si>
  <si>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</si>
  <si>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</si>
  <si>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</si>
  <si>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</si>
  <si>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</si>
  <si>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</si>
  <si>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</si>
  <si>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</si>
  <si>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</si>
  <si>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</si>
  <si>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</si>
  <si>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</si>
  <si>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</si>
  <si>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</si>
  <si>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</si>
  <si>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</si>
  <si>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</si>
  <si>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</si>
  <si>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</si>
  <si>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</si>
  <si>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</si>
  <si>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</si>
  <si>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</si>
  <si>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</si>
  <si>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</si>
  <si>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</si>
  <si>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</si>
  <si>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</si>
  <si>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</si>
  <si>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</si>
  <si>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</si>
  <si>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</si>
  <si>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</si>
  <si>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</si>
  <si>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</si>
  <si>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</si>
  <si>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</si>
  <si>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</si>
  <si>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</si>
  <si>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</si>
  <si>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</si>
  <si>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</si>
  <si>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</si>
  <si>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</si>
  <si>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</si>
  <si>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</si>
  <si>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</si>
  <si>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</si>
  <si>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</si>
  <si>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</si>
  <si>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</si>
  <si>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</si>
  <si>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</si>
  <si>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</si>
  <si>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</si>
  <si>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</si>
  <si>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</si>
  <si>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</si>
  <si>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</si>
  <si>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</si>
  <si>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</si>
  <si>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</si>
  <si>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</si>
  <si>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</si>
  <si>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</si>
  <si>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</si>
  <si>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</si>
  <si>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</si>
  <si>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</si>
  <si>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</si>
  <si>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</si>
  <si>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</si>
  <si>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</si>
  <si>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</si>
  <si>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</si>
  <si>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</si>
  <si>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</si>
  <si>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</si>
  <si>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</si>
  <si>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</si>
  <si>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</si>
  <si>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</si>
  <si>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</si>
  <si>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</si>
  <si>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</si>
  <si>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</si>
  <si>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</si>
  <si>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</si>
  <si>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</si>
  <si>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</si>
  <si>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</si>
  <si>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</si>
  <si>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</si>
  <si>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</si>
  <si>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</si>
  <si>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</si>
  <si>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</si>
  <si>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</si>
  <si>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</si>
  <si>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</si>
  <si>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</si>
  <si>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</si>
  <si>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</si>
  <si>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</si>
  <si>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</si>
  <si>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</si>
  <si>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</si>
  <si>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</si>
  <si>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</si>
  <si>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</si>
  <si>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</si>
  <si>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</si>
  <si>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</si>
  <si>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</si>
  <si>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</si>
  <si>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</si>
  <si>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</si>
  <si>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</si>
  <si>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</si>
  <si>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</si>
  <si>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</si>
  <si>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</si>
  <si>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</si>
  <si>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</si>
  <si>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</si>
  <si>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</si>
  <si>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</si>
  <si>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</si>
  <si>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</si>
  <si>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</si>
  <si>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</si>
  <si>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</si>
  <si>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</si>
  <si>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</si>
  <si>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</si>
  <si>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</si>
  <si>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</si>
  <si>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</si>
  <si>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</si>
  <si>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</si>
  <si>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</si>
  <si>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</si>
  <si>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</si>
  <si>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</si>
  <si>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</si>
  <si>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</si>
  <si>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</si>
  <si>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</si>
  <si>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</si>
  <si>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</si>
  <si>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</si>
  <si>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</si>
  <si>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</si>
  <si>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</si>
  <si>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</si>
  <si>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</si>
  <si>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</si>
  <si>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</si>
  <si>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</si>
  <si>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</si>
  <si>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</si>
  <si>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</si>
  <si>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</si>
  <si>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</si>
  <si>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</si>
  <si>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</si>
  <si>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</si>
  <si>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</si>
  <si>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</si>
  <si>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</si>
  <si>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</si>
  <si>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</si>
  <si>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</si>
  <si>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</si>
  <si>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</si>
  <si>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</si>
  <si>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</si>
  <si>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</si>
  <si>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</si>
  <si>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</si>
  <si>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</si>
  <si>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</si>
  <si>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</si>
  <si>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</si>
  <si>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</si>
  <si>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</si>
  <si>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</si>
  <si>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</si>
  <si>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</si>
  <si>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</si>
  <si>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</si>
  <si>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</si>
  <si>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</si>
  <si>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</si>
  <si>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</si>
  <si>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</si>
  <si>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</si>
  <si>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</si>
  <si>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</si>
  <si>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</si>
  <si>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</si>
  <si>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</si>
  <si>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</si>
  <si>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</si>
  <si>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</si>
  <si>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</si>
  <si>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</si>
  <si>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</si>
  <si>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</si>
  <si>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</si>
  <si>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</si>
  <si>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</si>
  <si>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</si>
  <si>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</si>
  <si>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</si>
  <si>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</si>
  <si>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</si>
  <si>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</si>
  <si>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</si>
  <si>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</si>
  <si>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</si>
  <si>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</si>
  <si>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</si>
  <si>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</si>
  <si>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</si>
  <si>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</si>
  <si>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</si>
  <si>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</si>
  <si>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</si>
  <si>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</si>
  <si>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</si>
  <si>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</si>
  <si>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</si>
  <si>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</si>
  <si>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</si>
  <si>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</si>
  <si>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</si>
  <si>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</si>
  <si>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</si>
  <si>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</si>
  <si>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</si>
  <si>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</si>
  <si>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</si>
  <si>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</si>
  <si>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</si>
  <si>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</si>
  <si>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</si>
  <si>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</si>
  <si>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</si>
  <si>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</si>
  <si>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</si>
  <si>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</si>
  <si>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</si>
  <si>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</si>
  <si>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</si>
  <si>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</si>
  <si>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</si>
  <si>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</si>
  <si>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</si>
  <si>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</si>
  <si>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</si>
  <si>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</si>
  <si>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</si>
  <si>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</si>
  <si>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</si>
  <si>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</si>
  <si>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</si>
  <si>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</si>
  <si>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</si>
  <si>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</si>
  <si>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</si>
  <si>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</si>
  <si>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</si>
  <si>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</si>
  <si>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</si>
  <si>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</si>
  <si>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</si>
  <si>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</si>
  <si>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</si>
  <si>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</si>
  <si>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</si>
  <si>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</si>
  <si>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</si>
  <si>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</si>
  <si>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</si>
  <si>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</si>
  <si>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</si>
  <si>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</si>
  <si>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</si>
  <si>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</si>
  <si>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</si>
  <si>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</si>
  <si>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</si>
  <si>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</si>
  <si>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</si>
  <si>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</si>
  <si>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</si>
  <si>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</si>
  <si>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</si>
  <si>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</si>
  <si>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</si>
  <si>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</si>
  <si>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</si>
  <si>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</si>
  <si>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</si>
  <si>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</si>
  <si>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</si>
  <si>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</si>
  <si>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</si>
  <si>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</si>
  <si>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</si>
  <si>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</si>
  <si>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</si>
  <si>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</si>
  <si>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</si>
  <si>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</si>
  <si>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</si>
  <si>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</si>
  <si>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</si>
  <si>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</si>
  <si>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</si>
  <si>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</si>
  <si>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</si>
  <si>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</si>
  <si>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</si>
  <si>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</si>
  <si>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</si>
  <si>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</si>
  <si>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</si>
  <si>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</si>
  <si>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</si>
  <si>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</si>
  <si>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</si>
  <si>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</si>
  <si>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</si>
  <si>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</si>
  <si>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</si>
  <si>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</si>
  <si>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</si>
  <si>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</si>
  <si>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</si>
  <si>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</si>
  <si>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</si>
  <si>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</si>
  <si>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</si>
  <si>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</si>
  <si>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</si>
  <si>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</si>
  <si>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</si>
  <si>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</si>
  <si>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</si>
  <si>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</si>
  <si>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</si>
  <si>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</si>
  <si>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</si>
  <si>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</si>
  <si>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</si>
  <si>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</si>
  <si>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</si>
  <si>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</si>
  <si>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</si>
  <si>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</si>
  <si>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</si>
  <si>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</si>
  <si>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</si>
  <si>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</si>
  <si>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</si>
  <si>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</si>
  <si>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</si>
  <si>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</si>
  <si>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</si>
  <si>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</si>
  <si>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</si>
  <si>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</si>
  <si>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</si>
  <si>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</si>
  <si>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</si>
  <si>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</si>
  <si>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</si>
  <si>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</si>
  <si>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</si>
  <si>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</si>
  <si>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</si>
  <si>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</si>
  <si>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</si>
  <si>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</si>
  <si>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</si>
  <si>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</si>
  <si>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</si>
  <si>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</si>
  <si>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</si>
  <si>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</si>
  <si>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</si>
  <si>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</si>
  <si>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</si>
  <si>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</si>
  <si>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</si>
  <si>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</si>
  <si>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</si>
  <si>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</si>
  <si>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</si>
  <si>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</si>
  <si>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</si>
  <si>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</si>
  <si>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</si>
  <si>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</si>
  <si>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</si>
  <si>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</si>
  <si>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</si>
  <si>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</si>
  <si>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</si>
  <si>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</si>
  <si>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</si>
  <si>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</si>
  <si>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</si>
  <si>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</si>
  <si>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</si>
  <si>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</si>
  <si>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</si>
  <si>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</si>
  <si>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</si>
  <si>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</si>
  <si>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</si>
  <si>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</si>
  <si>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</si>
  <si>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</si>
  <si>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</si>
  <si>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</si>
  <si>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</si>
  <si>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</si>
  <si>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</si>
  <si>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</si>
  <si>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</si>
  <si>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</si>
  <si>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</si>
  <si>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</si>
  <si>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</si>
  <si>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</si>
  <si>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</si>
  <si>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</si>
  <si>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</si>
  <si>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</si>
  <si>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</si>
  <si>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</si>
  <si>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</si>
  <si>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</si>
  <si>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</si>
  <si>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</si>
  <si>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</si>
  <si>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</si>
  <si>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</si>
  <si>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</si>
  <si>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</si>
  <si>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</si>
  <si>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</si>
  <si>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</si>
  <si>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</si>
  <si>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</si>
  <si>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</si>
  <si>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</si>
  <si>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</si>
  <si>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</si>
  <si>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</si>
  <si>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</si>
  <si>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</si>
  <si>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</si>
  <si>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</si>
  <si>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</si>
  <si>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</si>
  <si>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</si>
  <si>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</si>
  <si>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</si>
  <si>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</si>
  <si>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</si>
  <si>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</si>
  <si>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</si>
  <si>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</si>
  <si>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</si>
  <si>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</si>
  <si>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</si>
  <si>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</si>
  <si>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</si>
  <si>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</si>
  <si>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</si>
  <si>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</si>
  <si>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</si>
  <si>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</si>
  <si>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</si>
  <si>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</si>
  <si>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</si>
  <si>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</si>
  <si>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</si>
  <si>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</si>
  <si>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</si>
  <si>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</si>
  <si>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</si>
  <si>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</si>
  <si>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</si>
  <si>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</si>
  <si>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</si>
  <si>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</si>
  <si>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</si>
  <si>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</si>
  <si>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</si>
  <si>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</si>
  <si>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</si>
  <si>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</si>
  <si>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</si>
  <si>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</si>
  <si>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</si>
  <si>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</si>
  <si>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</si>
  <si>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</si>
  <si>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</si>
  <si>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</si>
  <si>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</si>
  <si>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</si>
  <si>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</si>
  <si>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</si>
  <si>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</si>
  <si>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</si>
  <si>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</si>
  <si>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</si>
  <si>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</si>
  <si>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</si>
  <si>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</si>
  <si>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</si>
  <si>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</si>
  <si>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</si>
  <si>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</si>
  <si>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</si>
  <si>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</si>
  <si>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</si>
  <si>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</si>
  <si>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</si>
  <si>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</si>
  <si>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</si>
  <si>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</si>
  <si>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</si>
  <si>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</si>
  <si>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</si>
  <si>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</si>
  <si>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</si>
  <si>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</si>
  <si>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</si>
  <si>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</si>
  <si>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</si>
  <si>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</si>
  <si>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</si>
  <si>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</si>
  <si>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</si>
  <si>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</si>
  <si>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</si>
  <si>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</si>
  <si>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</si>
  <si>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</si>
  <si>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</si>
  <si>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</si>
  <si>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</si>
  <si>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</si>
  <si>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</si>
  <si>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</si>
  <si>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</si>
  <si>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</si>
  <si>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</si>
  <si>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</si>
  <si>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</si>
  <si>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</si>
  <si>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</si>
  <si>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</si>
  <si>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</si>
  <si>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</si>
  <si>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</si>
  <si>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</si>
  <si>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</si>
  <si>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</si>
  <si>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</si>
  <si>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</si>
  <si>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</si>
  <si>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</si>
  <si>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</si>
  <si>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</si>
  <si>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</si>
  <si>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</si>
  <si>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</si>
  <si>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</si>
  <si>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</si>
  <si>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</si>
  <si>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</si>
  <si>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</si>
  <si>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</si>
  <si>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</si>
  <si>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</si>
  <si>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</si>
  <si>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</si>
  <si>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</si>
  <si>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</si>
  <si>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</si>
  <si>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</si>
  <si>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</si>
  <si>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</si>
  <si>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</si>
  <si>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</si>
  <si>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</si>
  <si>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</si>
  <si>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</si>
  <si>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</si>
  <si>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</si>
  <si>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</si>
  <si>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</si>
  <si>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</si>
  <si>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</si>
  <si>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</si>
  <si>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</si>
  <si>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</si>
  <si>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</si>
  <si>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</si>
  <si>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</si>
  <si>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</si>
  <si>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</si>
  <si>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</si>
  <si>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</si>
  <si>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</si>
  <si>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</si>
  <si>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</si>
  <si>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</si>
  <si>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</si>
  <si>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</si>
  <si>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</si>
  <si>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</si>
  <si>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</si>
  <si>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</si>
  <si>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</si>
  <si>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</si>
  <si>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</si>
  <si>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</si>
  <si>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</si>
  <si>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</si>
  <si>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</si>
  <si>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</si>
  <si>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</si>
  <si>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</si>
  <si>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</si>
  <si>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</si>
  <si>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</si>
  <si>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</si>
  <si>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</si>
  <si>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</si>
  <si>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</si>
  <si>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</si>
  <si>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</si>
  <si>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</si>
  <si>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</si>
  <si>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</si>
  <si>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</si>
  <si>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</si>
  <si>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</si>
  <si>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</si>
  <si>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</si>
  <si>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</si>
  <si>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</si>
  <si>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</si>
  <si>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</si>
  <si>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</si>
  <si>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</si>
  <si>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</si>
  <si>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</si>
  <si>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</si>
  <si>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</si>
  <si>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</si>
  <si>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</si>
  <si>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</si>
  <si>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</si>
  <si>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</si>
  <si>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</si>
  <si>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</si>
  <si>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</si>
  <si>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</si>
  <si>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</si>
  <si>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</si>
  <si>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</si>
  <si>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</si>
  <si>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</si>
  <si>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</si>
  <si>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</si>
  <si>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</si>
  <si>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</si>
  <si>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</si>
  <si>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</si>
  <si>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</si>
  <si>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</si>
  <si>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</si>
  <si>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</si>
  <si>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</si>
  <si>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</si>
  <si>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</si>
  <si>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</si>
  <si>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</si>
  <si>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</si>
  <si>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</si>
  <si>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</si>
  <si>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</si>
  <si>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</si>
  <si>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</si>
  <si>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</si>
  <si>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</si>
  <si>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</si>
  <si>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</si>
  <si>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</si>
  <si>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</si>
  <si>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</si>
  <si>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</si>
  <si>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</si>
  <si>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</si>
  <si>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</si>
  <si>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</si>
  <si>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</si>
  <si>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</si>
  <si>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</si>
  <si>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</si>
  <si>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</si>
  <si>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</si>
  <si>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</si>
  <si>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</si>
  <si>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</si>
  <si>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</si>
  <si>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</si>
  <si>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</si>
  <si>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</si>
  <si>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</si>
  <si>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</si>
  <si>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</si>
  <si>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</si>
  <si>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</si>
  <si>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</si>
  <si>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</si>
  <si>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</si>
  <si>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</si>
  <si>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</si>
  <si>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</si>
  <si>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</si>
  <si>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</si>
  <si>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</si>
  <si>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</si>
  <si>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</si>
  <si>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</si>
  <si>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</si>
  <si>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</si>
  <si>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</si>
  <si>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</si>
  <si>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</si>
  <si>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</si>
  <si>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</si>
  <si>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</si>
  <si>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</si>
  <si>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</si>
  <si>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</si>
  <si>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</si>
  <si>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</si>
  <si>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</si>
  <si>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</si>
  <si>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</si>
  <si>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</si>
  <si>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</si>
  <si>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</si>
  <si>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</si>
  <si>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</si>
  <si>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</si>
  <si>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</si>
  <si>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</si>
  <si>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</si>
  <si>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</si>
  <si>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</si>
  <si>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</si>
  <si>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</si>
  <si>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</si>
  <si>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</si>
  <si>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</si>
  <si>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</si>
  <si>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</si>
  <si>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</si>
  <si>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</si>
  <si>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</si>
  <si>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</si>
  <si>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</si>
  <si>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</si>
  <si>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</si>
  <si>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</si>
  <si>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</si>
  <si>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</si>
  <si>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</si>
  <si>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</si>
  <si>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</si>
  <si>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</si>
  <si>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</si>
  <si>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</si>
  <si>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</si>
  <si>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</si>
  <si>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</si>
  <si>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</si>
  <si>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</si>
  <si>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</si>
  <si>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</si>
  <si>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</si>
  <si>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</si>
  <si>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</si>
  <si>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</si>
  <si>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</si>
  <si>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</si>
  <si>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</si>
  <si>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</si>
  <si>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</si>
  <si>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</si>
  <si>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</si>
  <si>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</si>
  <si>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</si>
  <si>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</si>
  <si>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</si>
  <si>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</si>
  <si>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</si>
  <si>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</si>
  <si>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</si>
  <si>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</si>
  <si>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</si>
  <si>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</si>
  <si>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</si>
  <si>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</si>
  <si>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</si>
  <si>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</si>
  <si>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</si>
  <si>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</si>
  <si>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</si>
  <si>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</si>
  <si>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</si>
  <si>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</si>
  <si>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</si>
  <si>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</si>
  <si>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</si>
  <si>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</si>
  <si>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</si>
  <si>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</si>
  <si>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</si>
  <si>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</si>
  <si>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</si>
  <si>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</si>
  <si>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</si>
  <si>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</si>
  <si>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</si>
  <si>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</si>
  <si>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</si>
  <si>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</si>
  <si>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</si>
  <si>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</si>
  <si>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</si>
  <si>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</si>
  <si>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</si>
  <si>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</si>
  <si>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</si>
  <si>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</si>
  <si>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</si>
  <si>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</si>
  <si>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</si>
  <si>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</si>
  <si>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</si>
  <si>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</si>
  <si>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</si>
  <si>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</si>
  <si>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</si>
  <si>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</si>
  <si>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</si>
  <si>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</si>
  <si>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</si>
  <si>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</si>
  <si>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</si>
  <si>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</si>
  <si>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</si>
  <si>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</si>
  <si>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</si>
  <si>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</si>
  <si>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</si>
  <si>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</si>
  <si>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</si>
  <si>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</si>
  <si>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</si>
  <si>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</si>
  <si>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</si>
  <si>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</si>
  <si>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</si>
  <si>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</si>
  <si>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</si>
  <si>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</si>
  <si>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</si>
  <si>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</si>
  <si>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</si>
  <si>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</si>
  <si>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</si>
  <si>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</si>
  <si>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</si>
  <si>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</si>
  <si>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</si>
  <si>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</si>
  <si>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</si>
  <si>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</si>
  <si>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</si>
  <si>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</si>
  <si>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</si>
  <si>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</si>
  <si>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</si>
  <si>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</si>
  <si>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</si>
  <si>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</si>
  <si>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</si>
  <si>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</si>
  <si>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</si>
  <si>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</si>
  <si>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</si>
  <si>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</si>
  <si>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</si>
  <si>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</si>
  <si>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</si>
  <si>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</si>
  <si>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</si>
  <si>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</si>
  <si>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</si>
  <si>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</si>
  <si>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</si>
  <si>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</si>
  <si>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</si>
  <si>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</si>
  <si>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</si>
  <si>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</si>
  <si>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</si>
  <si>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</si>
  <si>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</si>
  <si>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</si>
  <si>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</si>
  <si>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</si>
  <si>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</si>
  <si>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</si>
  <si>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</si>
  <si>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</si>
  <si>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</si>
  <si>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</si>
  <si>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</si>
  <si>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</si>
  <si>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</si>
  <si>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</si>
  <si>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</si>
  <si>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</si>
  <si>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</si>
  <si>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</si>
  <si>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</si>
  <si>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</si>
  <si>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</si>
  <si>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</si>
  <si>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</si>
  <si>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</si>
  <si>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</si>
  <si>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</si>
  <si>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</si>
  <si>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</si>
  <si>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</si>
  <si>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</si>
  <si>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</si>
  <si>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</si>
  <si>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</si>
  <si>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</si>
  <si>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</si>
  <si>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</si>
  <si>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</si>
  <si>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</si>
  <si>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</si>
  <si>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</si>
  <si>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</si>
  <si>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</si>
  <si>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</si>
  <si>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</si>
  <si>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</si>
  <si>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</si>
  <si>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</si>
  <si>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</si>
  <si>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</si>
  <si>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</si>
  <si>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</si>
  <si>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</si>
  <si>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</si>
  <si>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</si>
  <si>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</si>
  <si>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</si>
  <si>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</si>
  <si>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</si>
  <si>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</si>
  <si>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</si>
  <si>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</si>
  <si>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</si>
  <si>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</si>
  <si>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</si>
  <si>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</si>
  <si>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</si>
  <si>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</si>
  <si>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</si>
  <si>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</si>
  <si>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</si>
  <si>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</si>
  <si>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</si>
  <si>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</si>
  <si>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</si>
  <si>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</si>
  <si>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</si>
  <si>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</si>
  <si>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</si>
  <si>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</si>
  <si>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</si>
  <si>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</si>
  <si>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</si>
  <si>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</si>
  <si>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</si>
  <si>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</si>
  <si>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</si>
  <si>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</si>
  <si>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</si>
  <si>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</si>
  <si>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</si>
  <si>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</si>
  <si>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</si>
  <si>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</si>
  <si>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</si>
  <si>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</si>
  <si>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</si>
  <si>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</si>
  <si>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</si>
  <si>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</si>
  <si>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</si>
  <si>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</si>
  <si>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</si>
  <si>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</si>
  <si>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</si>
  <si>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</si>
  <si>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</si>
  <si>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</si>
  <si>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</si>
  <si>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</si>
  <si>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</si>
  <si>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</si>
  <si>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</si>
  <si>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</si>
  <si>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</si>
  <si>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</si>
  <si>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</si>
  <si>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</si>
  <si>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</si>
  <si>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</si>
  <si>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</si>
  <si>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</si>
  <si>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</si>
  <si>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</si>
  <si>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</si>
  <si>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</si>
  <si>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</si>
  <si>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</si>
  <si>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</si>
  <si>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</si>
  <si>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</si>
  <si>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</si>
  <si>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</si>
  <si>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</si>
  <si>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</si>
  <si>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</si>
  <si>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</si>
  <si>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</si>
  <si>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</si>
  <si>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</si>
  <si>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</si>
  <si>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</si>
  <si>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</si>
  <si>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</si>
  <si>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</si>
  <si>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</si>
  <si>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</si>
  <si>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</si>
  <si>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</si>
  <si>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</si>
  <si>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</si>
  <si>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</si>
  <si>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</si>
  <si>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</si>
  <si>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</si>
  <si>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</si>
  <si>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</si>
  <si>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</si>
  <si>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</si>
  <si>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</si>
  <si>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</si>
  <si>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</si>
  <si>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</si>
  <si>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</si>
  <si>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</si>
  <si>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</si>
  <si>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</si>
  <si>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</si>
  <si>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</si>
  <si>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</si>
  <si>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</si>
  <si>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</si>
  <si>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</si>
  <si>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</si>
  <si>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</si>
  <si>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</si>
  <si>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</si>
  <si>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</si>
  <si>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</si>
  <si>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</si>
  <si>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</si>
  <si>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</si>
  <si>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</si>
  <si>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</si>
  <si>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</si>
  <si>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</si>
  <si>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</si>
  <si>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</si>
  <si>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</si>
  <si>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</si>
  <si>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</si>
  <si>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</si>
  <si>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</si>
  <si>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</si>
  <si>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</si>
  <si>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</si>
  <si>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</si>
  <si>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</si>
  <si>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</si>
  <si>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</si>
  <si>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</si>
  <si>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</si>
  <si>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</si>
  <si>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</si>
  <si>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</si>
  <si>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</si>
  <si>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</si>
  <si>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</si>
  <si>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</si>
  <si>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</si>
  <si>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</si>
  <si>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</si>
  <si>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</si>
  <si>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</si>
  <si>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</si>
  <si>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</si>
  <si>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</si>
  <si>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</si>
  <si>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</si>
  <si>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</si>
  <si>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</si>
  <si>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</si>
  <si>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</si>
  <si>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</si>
  <si>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</si>
  <si>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</si>
  <si>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</si>
  <si>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</si>
  <si>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</si>
  <si>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</si>
  <si>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</si>
  <si>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</si>
  <si>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</si>
  <si>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</si>
  <si>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</si>
  <si>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</si>
  <si>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</si>
  <si>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</si>
  <si>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</si>
  <si>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</si>
  <si>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</si>
  <si>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</si>
  <si>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</si>
  <si>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</si>
  <si>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</si>
  <si>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</si>
  <si>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</si>
  <si>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</si>
  <si>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</si>
  <si>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</si>
  <si>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</si>
  <si>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</si>
  <si>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</si>
  <si>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</si>
  <si>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</si>
  <si>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</si>
  <si>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</si>
  <si>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</si>
  <si>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</si>
  <si>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</si>
  <si>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</si>
  <si>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</si>
  <si>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</si>
  <si>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</si>
  <si>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</si>
  <si>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</si>
  <si>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</si>
  <si>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</si>
  <si>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</si>
  <si>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</si>
  <si>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</si>
  <si>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</si>
  <si>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</si>
  <si>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</si>
  <si>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</si>
  <si>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</si>
  <si>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</si>
  <si>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</si>
  <si>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</si>
  <si>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</si>
  <si>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</si>
  <si>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</si>
  <si>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</si>
  <si>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</si>
  <si>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</si>
  <si>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</si>
  <si>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</si>
  <si>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</si>
  <si>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</si>
  <si>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</si>
  <si>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</si>
  <si>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</si>
  <si>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</si>
  <si>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</si>
  <si>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</si>
  <si>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</si>
  <si>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</si>
  <si>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</si>
  <si>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</si>
  <si>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</si>
  <si>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</si>
  <si>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</si>
  <si>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</si>
  <si>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</si>
  <si>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</si>
  <si>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</si>
  <si>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</si>
  <si>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</si>
  <si>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</si>
  <si>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</si>
  <si>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</si>
  <si>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</si>
  <si>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</si>
  <si>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</si>
  <si>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</si>
  <si>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</si>
  <si>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</si>
  <si>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</si>
  <si>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</si>
  <si>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</si>
  <si>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</si>
  <si>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</si>
  <si>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</si>
  <si>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</si>
  <si>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</si>
  <si>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</si>
  <si>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</si>
  <si>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</si>
  <si>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</si>
  <si>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</si>
  <si>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</si>
  <si>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</si>
  <si>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</si>
  <si>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</si>
  <si>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</si>
  <si>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</si>
  <si>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</si>
  <si>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</si>
  <si>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</si>
  <si>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</si>
  <si>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</si>
  <si>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</si>
  <si>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</si>
  <si>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</si>
  <si>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</si>
  <si>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</si>
  <si>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</si>
  <si>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</si>
  <si>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</si>
  <si>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</si>
  <si>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</si>
  <si>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</si>
  <si>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</si>
  <si>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</si>
  <si>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</si>
  <si>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</si>
  <si>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</si>
  <si>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</si>
  <si>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</si>
  <si>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</si>
  <si>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</si>
  <si>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</si>
  <si>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</si>
  <si>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</si>
  <si>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</si>
  <si>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</si>
  <si>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</si>
  <si>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</si>
  <si>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</si>
  <si>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</si>
  <si>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</si>
  <si>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</si>
  <si>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</si>
  <si>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</si>
  <si>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</si>
  <si>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</si>
  <si>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</si>
  <si>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</si>
  <si>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</si>
  <si>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</si>
  <si>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</si>
  <si>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</si>
  <si>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</si>
  <si>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</si>
  <si>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</si>
  <si>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</si>
  <si>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</si>
  <si>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</si>
  <si>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</si>
  <si>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</si>
  <si>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</si>
  <si>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</si>
  <si>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</si>
  <si>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</si>
  <si>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</si>
  <si>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</si>
  <si>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</si>
  <si>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</si>
  <si>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</si>
  <si>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</si>
  <si>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</si>
  <si>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</si>
  <si>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</si>
  <si>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</si>
  <si>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</si>
  <si>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</si>
  <si>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</si>
  <si>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</si>
  <si>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</si>
  <si>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</si>
  <si>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</si>
  <si>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</si>
  <si>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</si>
  <si>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</si>
  <si>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</si>
  <si>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</si>
  <si>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</si>
  <si>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</si>
  <si>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</si>
  <si>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</si>
  <si>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</si>
  <si>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</si>
  <si>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</si>
  <si>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</si>
  <si>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</si>
  <si>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</si>
  <si>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</si>
  <si>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</si>
  <si>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</si>
  <si>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</si>
  <si>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</si>
  <si>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</si>
  <si>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</si>
  <si>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</si>
  <si>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</si>
  <si>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</si>
  <si>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</si>
  <si>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</si>
  <si>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</si>
  <si>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</si>
  <si>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</si>
  <si>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</si>
  <si>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</si>
  <si>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</si>
  <si>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</si>
  <si>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</si>
  <si>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</si>
  <si>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</si>
  <si>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</si>
  <si>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</si>
  <si>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</si>
  <si>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</si>
  <si>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</si>
  <si>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</si>
  <si>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</si>
  <si>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</si>
  <si>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</si>
  <si>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</si>
  <si>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</si>
  <si>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</si>
  <si>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</si>
  <si>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</si>
  <si>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</si>
  <si>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</si>
  <si>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</si>
  <si>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</si>
  <si>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</si>
  <si>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</si>
  <si>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</si>
  <si>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</si>
  <si>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</si>
  <si>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</si>
  <si>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</si>
  <si>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</si>
  <si>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</si>
  <si>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</si>
  <si>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</si>
  <si>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</si>
  <si>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</si>
  <si>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</si>
  <si>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</si>
  <si>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</si>
  <si>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</si>
  <si>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</si>
  <si>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</si>
  <si>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</si>
  <si>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</si>
  <si>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</si>
  <si>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</si>
  <si>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</si>
  <si>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</si>
  <si>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</si>
  <si>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</si>
  <si>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</si>
  <si>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</si>
  <si>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</si>
  <si>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</si>
  <si>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</si>
  <si>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</si>
  <si>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</si>
  <si>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</si>
  <si>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</si>
  <si>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</si>
  <si>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</si>
  <si>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</si>
  <si>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</si>
  <si>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</si>
  <si>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</si>
  <si>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</si>
  <si>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</si>
  <si>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</si>
  <si>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</si>
  <si>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</si>
  <si>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</si>
  <si>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</si>
  <si>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</si>
  <si>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</si>
  <si>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</si>
  <si>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</si>
  <si>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</si>
  <si>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</si>
  <si>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</si>
  <si>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</si>
  <si>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</si>
  <si>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</si>
  <si>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</si>
  <si>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</si>
  <si>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</si>
  <si>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</si>
  <si>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</si>
  <si>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</si>
  <si>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</si>
  <si>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</si>
  <si>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</si>
  <si>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</si>
  <si>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</si>
  <si>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</si>
  <si>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</si>
  <si>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</si>
  <si>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</si>
  <si>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</si>
  <si>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</si>
  <si>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</si>
  <si>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</si>
  <si>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</si>
  <si>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</si>
  <si>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</si>
  <si>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</si>
  <si>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</si>
  <si>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</si>
  <si>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</si>
  <si>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</si>
  <si>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</si>
  <si>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</si>
  <si>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</si>
  <si>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</si>
  <si>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</si>
  <si>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</si>
  <si>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</si>
  <si>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</si>
  <si>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</si>
  <si>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</si>
  <si>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</si>
  <si>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</si>
  <si>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</si>
  <si>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</si>
  <si>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</si>
  <si>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</si>
  <si>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</si>
  <si>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</si>
  <si>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</si>
  <si>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</si>
  <si>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</si>
  <si>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</si>
  <si>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</si>
  <si>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</si>
  <si>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</si>
  <si>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</si>
  <si>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</si>
  <si>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</si>
  <si>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</si>
  <si>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</si>
  <si>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</si>
  <si>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</si>
  <si>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</si>
  <si>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</si>
  <si>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</si>
  <si>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</si>
  <si>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</si>
  <si>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</si>
  <si>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</si>
  <si>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</si>
  <si>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</si>
  <si>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</si>
  <si>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</si>
  <si>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</si>
  <si>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</si>
  <si>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</si>
  <si>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</si>
  <si>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</si>
  <si>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</si>
  <si>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</si>
  <si>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</si>
  <si>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</si>
  <si>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</si>
  <si>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</si>
  <si>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</si>
  <si>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</si>
  <si>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</si>
  <si>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</si>
  <si>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</si>
  <si>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</si>
  <si>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</si>
  <si>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</si>
  <si>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</si>
  <si>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</si>
  <si>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</si>
  <si>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</si>
  <si>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</si>
  <si>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</si>
  <si>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</si>
  <si>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</si>
  <si>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</si>
  <si>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</si>
  <si>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</si>
  <si>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</si>
  <si>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</si>
  <si>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</si>
  <si>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</si>
  <si>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</si>
  <si>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</si>
  <si>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</si>
  <si>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</si>
  <si>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</si>
  <si>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</si>
  <si>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</si>
  <si>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</si>
  <si>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</si>
  <si>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</si>
  <si>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</si>
  <si>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</si>
  <si>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</si>
  <si>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</si>
  <si>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</si>
  <si>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</si>
  <si>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</si>
  <si>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</si>
  <si>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</si>
  <si>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</si>
  <si>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</si>
  <si>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</si>
  <si>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</si>
  <si>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</si>
  <si>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</si>
  <si>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</si>
  <si>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</si>
  <si>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</si>
  <si>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</si>
  <si>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</si>
  <si>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</si>
  <si>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</si>
  <si>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</si>
  <si>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</si>
  <si>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</si>
  <si>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</si>
  <si>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</si>
  <si>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</si>
  <si>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</si>
  <si>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</si>
  <si>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</si>
  <si>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</si>
  <si>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</si>
  <si>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</si>
  <si>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</si>
  <si>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</si>
  <si>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</si>
  <si>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</si>
  <si>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</si>
  <si>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</si>
  <si>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</si>
  <si>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</si>
  <si>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</si>
  <si>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</si>
  <si>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</si>
  <si>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</si>
  <si>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</si>
  <si>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</si>
  <si>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</si>
  <si>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</si>
  <si>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</si>
  <si>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</si>
  <si>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</si>
  <si>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</si>
  <si>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</si>
  <si>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</si>
  <si>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</si>
  <si>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</si>
  <si>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</si>
  <si>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</si>
  <si>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</si>
  <si>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</si>
  <si>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</si>
  <si>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</si>
  <si>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</si>
  <si>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</si>
  <si>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</si>
  <si>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</si>
  <si>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</si>
  <si>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</si>
  <si>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</si>
  <si>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</si>
  <si>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</si>
  <si>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</si>
  <si>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</si>
  <si>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</si>
  <si>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</si>
  <si>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</si>
  <si>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</si>
  <si>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</si>
  <si>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</si>
  <si>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</si>
  <si>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</si>
  <si>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</si>
  <si>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</si>
  <si>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</si>
  <si>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</si>
  <si>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</si>
  <si>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</si>
  <si>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</si>
  <si>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</si>
  <si>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</si>
  <si>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</si>
  <si>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</si>
  <si>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</si>
  <si>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</si>
  <si>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</si>
  <si>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</si>
  <si>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</si>
  <si>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</si>
  <si>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</si>
  <si>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</si>
  <si>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</si>
  <si>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</si>
  <si>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</si>
  <si>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</si>
  <si>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</si>
  <si>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</si>
  <si>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</si>
  <si>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</si>
  <si>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</si>
  <si>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</si>
  <si>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</si>
  <si>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</si>
  <si>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</si>
  <si>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</si>
  <si>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</si>
  <si>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</si>
  <si>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</si>
  <si>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</si>
  <si>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</si>
  <si>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</si>
  <si>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</si>
  <si>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</si>
  <si>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</si>
  <si>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</si>
  <si>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</si>
  <si>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</si>
  <si>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</si>
  <si>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</si>
  <si>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</si>
  <si>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</si>
  <si>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</si>
  <si>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</si>
  <si>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</si>
  <si>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</si>
  <si>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</si>
  <si>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</si>
  <si>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</si>
  <si>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</si>
  <si>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</si>
  <si>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</si>
  <si>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</si>
  <si>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</si>
  <si>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</si>
  <si>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</si>
  <si>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</si>
  <si>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</si>
  <si>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</si>
  <si>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</si>
  <si>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</si>
  <si>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</si>
  <si>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</si>
  <si>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</si>
  <si>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</si>
  <si>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</si>
  <si>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</si>
  <si>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</si>
  <si>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</si>
  <si>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</si>
  <si>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</si>
  <si>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</si>
  <si>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</si>
  <si>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</si>
  <si>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</si>
  <si>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</si>
  <si>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</si>
  <si>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</si>
  <si>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</si>
  <si>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</si>
  <si>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</si>
  <si>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</si>
  <si>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</si>
  <si>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</si>
  <si>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</si>
  <si>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</si>
  <si>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</si>
  <si>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</si>
  <si>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</si>
  <si>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</si>
  <si>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</si>
  <si>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</si>
  <si>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</si>
  <si>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</si>
  <si>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</si>
  <si>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</si>
  <si>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</si>
  <si>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</si>
  <si>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</si>
  <si>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</si>
  <si>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</si>
  <si>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</si>
  <si>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</si>
  <si>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</si>
  <si>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</si>
  <si>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</si>
  <si>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</si>
  <si>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</si>
  <si>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</si>
  <si>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</si>
  <si>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</si>
  <si>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</si>
  <si>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</si>
  <si>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</si>
  <si>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</si>
  <si>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</si>
  <si>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</si>
  <si>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</si>
  <si>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</si>
  <si>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</si>
  <si>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</si>
  <si>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</si>
  <si>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</si>
  <si>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</si>
  <si>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</si>
  <si>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</si>
  <si>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</si>
  <si>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</si>
  <si>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</si>
  <si>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</si>
  <si>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</si>
  <si>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</si>
  <si>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</si>
  <si>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</si>
  <si>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</si>
  <si>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</si>
  <si>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</si>
  <si>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</si>
  <si>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</si>
  <si>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</si>
  <si>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</si>
  <si>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</si>
  <si>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</si>
  <si>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</si>
  <si>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</si>
  <si>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</si>
  <si>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</si>
  <si>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</si>
  <si>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</si>
  <si>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</si>
  <si>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</si>
  <si>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</si>
  <si>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</si>
  <si>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</si>
  <si>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</si>
  <si>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</si>
  <si>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</si>
  <si>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</si>
  <si>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</si>
  <si>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</si>
  <si>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</si>
  <si>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</si>
  <si>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</si>
  <si>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</si>
  <si>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</si>
  <si>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</si>
  <si>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</si>
  <si>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</si>
  <si>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</si>
  <si>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</si>
  <si>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</si>
  <si>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</si>
  <si>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</si>
  <si>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</si>
  <si>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</si>
  <si>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</si>
  <si>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</si>
  <si>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</si>
  <si>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</si>
  <si>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</si>
  <si>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</si>
  <si>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</si>
  <si>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</si>
  <si>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</si>
  <si>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</si>
  <si>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</si>
  <si>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</si>
  <si>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</si>
  <si>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</si>
  <si>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</si>
  <si>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</si>
  <si>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</si>
  <si>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</si>
  <si>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</si>
  <si>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</si>
  <si>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</si>
  <si>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</si>
  <si>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</si>
  <si>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</si>
  <si>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</si>
  <si>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</si>
  <si>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</si>
  <si>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</si>
  <si>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</si>
  <si>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</si>
  <si>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</si>
  <si>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</si>
  <si>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</si>
  <si>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</si>
  <si>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</si>
  <si>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</si>
  <si>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</si>
  <si>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</si>
  <si>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</si>
  <si>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</si>
  <si>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</si>
  <si>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</si>
  <si>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</si>
  <si>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</si>
  <si>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</si>
  <si>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</si>
  <si>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</si>
  <si>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</si>
  <si>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</si>
  <si>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</si>
  <si>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</si>
  <si>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</si>
  <si>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</si>
  <si>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</si>
  <si>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</si>
  <si>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</si>
  <si>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</si>
  <si>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</si>
  <si>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</si>
  <si>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</si>
  <si>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</si>
  <si>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</si>
  <si>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</si>
  <si>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</si>
  <si>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</si>
  <si>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</si>
  <si>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</si>
  <si>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</si>
  <si>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</si>
  <si>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</si>
  <si>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</si>
  <si>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</si>
  <si>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</si>
  <si>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</si>
  <si>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</si>
  <si>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</si>
  <si>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</si>
  <si>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</si>
  <si>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</si>
  <si>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</si>
  <si>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</si>
  <si>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</si>
  <si>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</si>
  <si>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</si>
  <si>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</si>
  <si>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</si>
  <si>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</si>
  <si>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</si>
  <si>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</si>
  <si>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</si>
  <si>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</si>
  <si>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</si>
  <si>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</si>
  <si>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</si>
  <si>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</si>
  <si>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</si>
  <si>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</si>
  <si>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</si>
  <si>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</si>
  <si>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</si>
  <si>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</si>
  <si>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</si>
  <si>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</si>
  <si>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</si>
  <si>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</si>
  <si>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</si>
  <si>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</si>
  <si>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</si>
  <si>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</si>
  <si>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</si>
  <si>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</si>
  <si>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</si>
  <si>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</si>
  <si>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</si>
  <si>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</si>
  <si>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</si>
  <si>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</si>
  <si>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</si>
  <si>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</si>
  <si>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</si>
  <si>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</si>
  <si>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</si>
  <si>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</si>
  <si>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</si>
  <si>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</si>
  <si>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</si>
  <si>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</si>
  <si>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</si>
  <si>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</si>
  <si>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</si>
  <si>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</si>
  <si>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</si>
  <si>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</si>
  <si>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</si>
  <si>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</si>
  <si>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</si>
  <si>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</si>
  <si>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</si>
  <si>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</si>
  <si>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</si>
  <si>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</si>
  <si>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</si>
  <si>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</si>
  <si>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</si>
  <si>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</si>
  <si>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</si>
  <si>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</si>
  <si>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</si>
  <si>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</si>
  <si>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</si>
  <si>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</si>
  <si>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</si>
  <si>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</si>
  <si>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</si>
  <si>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</si>
  <si>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</si>
  <si>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</si>
  <si>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</si>
  <si>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</si>
  <si>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</si>
  <si>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</si>
  <si>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</si>
  <si>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</si>
  <si>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</si>
  <si>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</si>
  <si>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</si>
  <si>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</si>
  <si>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</si>
  <si>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</si>
  <si>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</si>
  <si>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</si>
  <si>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</si>
  <si>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</si>
  <si>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</si>
  <si>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</si>
  <si>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</si>
  <si>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</si>
  <si>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</si>
  <si>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</si>
  <si>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</si>
  <si>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</si>
  <si>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</si>
  <si>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</si>
  <si>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</si>
  <si>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</si>
  <si>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</si>
  <si>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</si>
  <si>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</si>
  <si>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</si>
  <si>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</si>
  <si>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</si>
  <si>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</si>
  <si>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</si>
  <si>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</si>
  <si>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</si>
  <si>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</si>
  <si>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</si>
  <si>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</si>
  <si>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</si>
  <si>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</si>
  <si>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</si>
  <si>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</si>
  <si>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</si>
  <si>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</si>
  <si>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</si>
  <si>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</si>
  <si>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</si>
  <si>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</si>
  <si>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</si>
  <si>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</si>
  <si>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</si>
  <si>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</si>
  <si>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</si>
  <si>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</si>
  <si>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</si>
  <si>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</si>
  <si>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</si>
  <si>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</si>
  <si>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</si>
  <si>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</si>
  <si>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</si>
  <si>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</si>
  <si>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</si>
  <si>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</si>
  <si>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</si>
  <si>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</si>
  <si>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</si>
  <si>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</si>
  <si>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</si>
  <si>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</si>
  <si>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</si>
  <si>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</si>
  <si>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</si>
  <si>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</si>
  <si>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</si>
  <si>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</si>
  <si>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</si>
  <si>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</si>
  <si>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</si>
  <si>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</si>
  <si>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</si>
  <si>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</si>
  <si>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</si>
  <si>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</si>
  <si>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</si>
  <si>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</si>
  <si>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</si>
  <si>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</si>
  <si>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</si>
  <si>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</si>
  <si>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</si>
  <si>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</si>
  <si>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</si>
  <si>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</si>
  <si>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</si>
  <si>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</si>
  <si>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</si>
  <si>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</si>
  <si>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</si>
  <si>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</si>
  <si>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</si>
  <si>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</si>
  <si>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</si>
  <si>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</si>
  <si>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</si>
  <si>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</si>
  <si>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</si>
  <si>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</si>
  <si>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</si>
  <si>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</si>
  <si>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</si>
  <si>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</si>
  <si>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</si>
  <si>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</si>
  <si>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</si>
  <si>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</si>
  <si>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</si>
  <si>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</si>
  <si>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</si>
  <si>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</si>
  <si>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</si>
  <si>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</si>
  <si>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</si>
  <si>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</si>
  <si>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</si>
  <si>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</si>
  <si>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</si>
  <si>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</si>
  <si>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</si>
  <si>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</si>
  <si>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</si>
  <si>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</si>
  <si>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</si>
  <si>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</si>
  <si>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</si>
  <si>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</si>
  <si>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</si>
  <si>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</si>
  <si>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</si>
  <si>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</si>
  <si>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</si>
  <si>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</si>
  <si>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</si>
  <si>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</si>
  <si>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</si>
  <si>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</si>
  <si>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</si>
  <si>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</si>
  <si>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</si>
  <si>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</si>
  <si>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</si>
  <si>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</si>
  <si>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</si>
  <si>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</si>
  <si>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</si>
  <si>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</si>
  <si>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</si>
  <si>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</si>
  <si>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</si>
  <si>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</si>
  <si>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</si>
  <si>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</si>
  <si>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</si>
  <si>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</si>
  <si>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</si>
  <si>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</si>
  <si>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</si>
  <si>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</si>
  <si>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</si>
  <si>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</si>
  <si>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</si>
  <si>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</si>
  <si>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</si>
  <si>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</si>
  <si>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</si>
  <si>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</si>
  <si>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</si>
  <si>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</si>
  <si>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</si>
  <si>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</si>
  <si>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</si>
  <si>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</si>
  <si>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</si>
  <si>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</si>
  <si>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</si>
  <si>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</si>
  <si>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</si>
  <si>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</si>
  <si>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</si>
  <si>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</si>
  <si>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</si>
  <si>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</si>
  <si>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</si>
  <si>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</si>
  <si>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</si>
  <si>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</si>
  <si>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</si>
  <si>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</si>
  <si>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</si>
  <si>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</si>
  <si>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</si>
  <si>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</si>
  <si>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</si>
  <si>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</si>
  <si>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</si>
  <si>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</si>
  <si>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</si>
  <si>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</si>
  <si>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</si>
  <si>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</si>
  <si>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</si>
  <si>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</si>
  <si>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</si>
  <si>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</si>
  <si>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</si>
  <si>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</si>
  <si>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</si>
  <si>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</si>
  <si>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</si>
  <si>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</si>
  <si>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</si>
  <si>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</si>
  <si>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</si>
  <si>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</si>
  <si>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</si>
  <si>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</si>
  <si>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</si>
  <si>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</si>
  <si>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</si>
  <si>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</si>
  <si>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</si>
  <si>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</si>
  <si>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</si>
  <si>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</si>
  <si>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</si>
  <si>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</si>
  <si>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</si>
  <si>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</si>
  <si>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</si>
  <si>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</si>
  <si>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</si>
  <si>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</si>
  <si>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</si>
  <si>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</si>
  <si>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</si>
  <si>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</si>
  <si>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</si>
  <si>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</si>
  <si>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</si>
  <si>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</si>
  <si>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</si>
  <si>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</si>
  <si>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</si>
  <si>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</si>
  <si>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</si>
  <si>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</si>
  <si>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</si>
  <si>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</si>
  <si>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</si>
  <si>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</si>
  <si>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</si>
  <si>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</si>
  <si>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</si>
  <si>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</si>
  <si>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</si>
  <si>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</si>
  <si>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</si>
  <si>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</si>
  <si>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</si>
  <si>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</si>
  <si>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</si>
  <si>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</si>
  <si>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</si>
  <si>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</si>
  <si>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</si>
  <si>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</si>
  <si>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</si>
  <si>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</si>
  <si>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</si>
  <si>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</si>
  <si>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</si>
  <si>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</si>
  <si>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</si>
  <si>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</si>
  <si>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</si>
  <si>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</si>
  <si>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</si>
  <si>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</si>
  <si>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</si>
  <si>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</si>
  <si>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</si>
  <si>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</si>
  <si>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</si>
  <si>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</si>
  <si>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</si>
  <si>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</si>
  <si>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</si>
  <si>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</si>
  <si>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</si>
  <si>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</si>
  <si>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</si>
  <si>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</si>
  <si>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</si>
  <si>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</si>
  <si>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</si>
  <si>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</si>
  <si>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</si>
  <si>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</si>
  <si>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</si>
  <si>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</si>
  <si>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</si>
  <si>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</si>
  <si>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</si>
  <si>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</si>
  <si>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</si>
  <si>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</si>
  <si>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</si>
  <si>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</si>
  <si>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</si>
  <si>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</si>
  <si>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</si>
  <si>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</si>
  <si>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</si>
  <si>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</si>
  <si>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</si>
  <si>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</si>
  <si>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</si>
  <si>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</si>
  <si>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</si>
  <si>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</si>
  <si>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</si>
  <si>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</si>
  <si>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</si>
  <si>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</si>
  <si>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</si>
  <si>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</si>
  <si>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</si>
  <si>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</si>
  <si>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</si>
  <si>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</si>
  <si>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</si>
  <si>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</si>
  <si>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</si>
  <si>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</si>
  <si>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</si>
  <si>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</si>
  <si>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</si>
  <si>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</si>
  <si>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</si>
  <si>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</si>
  <si>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</si>
  <si>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</si>
  <si>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</si>
  <si>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</si>
  <si>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</si>
  <si>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</si>
  <si>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</si>
  <si>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</si>
  <si>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</si>
  <si>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</si>
  <si>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</si>
  <si>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</si>
  <si>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</si>
  <si>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</si>
  <si>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</si>
  <si>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</si>
  <si>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</si>
  <si>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</si>
  <si>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</si>
  <si>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</si>
  <si>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</si>
  <si>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</si>
  <si>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</si>
  <si>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</si>
  <si>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</si>
  <si>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</si>
  <si>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</si>
  <si>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</si>
  <si>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</si>
  <si>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</si>
  <si>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</si>
  <si>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</si>
  <si>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</si>
  <si>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</si>
  <si>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</si>
  <si>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</si>
  <si>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</si>
  <si>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</si>
  <si>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</si>
  <si>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</si>
  <si>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</si>
  <si>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</si>
  <si>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</si>
  <si>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</si>
  <si>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</si>
  <si>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</si>
  <si>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</si>
  <si>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</si>
  <si>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</si>
  <si>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</si>
  <si>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</si>
  <si>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</si>
  <si>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</si>
  <si>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</si>
  <si>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</si>
  <si>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</si>
  <si>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</si>
  <si>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</si>
  <si>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</si>
  <si>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</si>
  <si>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</si>
  <si>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</si>
  <si>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</si>
  <si>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</si>
  <si>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</si>
  <si>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</si>
  <si>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</si>
  <si>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</si>
  <si>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</si>
  <si>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</si>
  <si>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</si>
  <si>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</si>
  <si>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</si>
  <si>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</si>
  <si>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</si>
  <si>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</si>
  <si>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</si>
  <si>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</si>
  <si>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</si>
  <si>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</si>
  <si>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</si>
  <si>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</si>
  <si>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</si>
  <si>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</si>
  <si>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</si>
  <si>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</si>
  <si>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</si>
  <si>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</si>
  <si>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</si>
  <si>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</si>
  <si>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</si>
  <si>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</si>
  <si>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</si>
  <si>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</si>
  <si>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</si>
  <si>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</si>
  <si>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</si>
  <si>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</si>
  <si>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</si>
  <si>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</si>
  <si>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</si>
  <si>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</si>
  <si>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</si>
  <si>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</si>
  <si>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</si>
  <si>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</si>
  <si>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</si>
  <si>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</si>
  <si>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</si>
  <si>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</si>
  <si>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</si>
  <si>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</si>
  <si>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</si>
  <si>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</si>
  <si>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</si>
  <si>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</si>
  <si>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</si>
  <si>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</si>
  <si>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</si>
  <si>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</si>
  <si>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</si>
  <si>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</si>
  <si>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</si>
  <si>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</si>
  <si>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</si>
  <si>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</si>
  <si>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</si>
  <si>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</si>
  <si>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</si>
  <si>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</si>
  <si>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</si>
  <si>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</si>
  <si>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</si>
  <si>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</si>
  <si>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</si>
  <si>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</si>
  <si>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</si>
  <si>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</si>
  <si>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</si>
  <si>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</si>
  <si>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</si>
  <si>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</si>
  <si>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</si>
  <si>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</si>
  <si>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</si>
  <si>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</si>
  <si>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</si>
  <si>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</si>
  <si>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</si>
  <si>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</si>
  <si>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</si>
  <si>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</si>
  <si>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</si>
  <si>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</si>
  <si>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</si>
  <si>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</si>
  <si>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</si>
  <si>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</si>
  <si>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</si>
  <si>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</si>
  <si>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</si>
  <si>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</si>
  <si>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</si>
  <si>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</si>
  <si>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</si>
  <si>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</si>
  <si>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</si>
  <si>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</si>
  <si>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</si>
  <si>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</si>
  <si>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</si>
  <si>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</si>
  <si>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</si>
  <si>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</si>
  <si>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</si>
  <si>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</si>
  <si>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</si>
  <si>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</si>
  <si>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</si>
  <si>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</si>
  <si>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</si>
  <si>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</si>
  <si>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</si>
  <si>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</si>
  <si>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</si>
  <si>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</si>
  <si>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</si>
  <si>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</si>
  <si>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</si>
  <si>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</si>
  <si>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</si>
  <si>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</si>
  <si>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</si>
  <si>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</si>
  <si>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</si>
  <si>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</si>
  <si>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</si>
  <si>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</si>
  <si>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</si>
  <si>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</si>
  <si>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</si>
  <si>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</si>
  <si>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</si>
  <si>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</si>
  <si>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</si>
  <si>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</si>
  <si>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</si>
  <si>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</si>
  <si>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</si>
  <si>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</si>
  <si>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</si>
  <si>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</si>
  <si>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</si>
  <si>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</si>
  <si>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</si>
  <si>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</si>
  <si>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</si>
  <si>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</si>
  <si>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</si>
  <si>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</si>
  <si>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</si>
  <si>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</si>
  <si>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</si>
  <si>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</si>
  <si>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</si>
  <si>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</si>
  <si>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</si>
  <si>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</si>
  <si>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</si>
  <si>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</si>
  <si>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</si>
  <si>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</si>
  <si>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</si>
  <si>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</si>
  <si>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</si>
  <si>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</si>
  <si>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</si>
  <si>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</si>
  <si>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</si>
  <si>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</si>
  <si>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</si>
  <si>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</si>
  <si>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</si>
  <si>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</si>
  <si>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</si>
  <si>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</si>
  <si>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</si>
  <si>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</si>
  <si>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</si>
  <si>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</si>
  <si>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</si>
  <si>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</si>
  <si>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</si>
  <si>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</si>
  <si>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</si>
  <si>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</si>
  <si>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</si>
  <si>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</si>
  <si>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</si>
  <si>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</si>
  <si>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</si>
  <si>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</si>
  <si>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</si>
  <si>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</si>
  <si>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</si>
  <si>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</si>
  <si>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</si>
  <si>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</si>
  <si>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</si>
  <si>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</si>
  <si>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</si>
  <si>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</si>
  <si>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</si>
  <si>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</si>
  <si>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</si>
  <si>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</si>
  <si>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</si>
  <si>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</si>
  <si>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</si>
  <si>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</si>
  <si>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</si>
  <si>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</si>
  <si>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</si>
  <si>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</si>
  <si>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</si>
  <si>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</si>
  <si>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</si>
  <si>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</si>
  <si>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</si>
  <si>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</si>
  <si>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</si>
  <si>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</si>
  <si>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</si>
  <si>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</si>
  <si>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</si>
  <si>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</si>
  <si>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</si>
  <si>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</si>
  <si>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</si>
  <si>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</si>
  <si>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</si>
  <si>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</si>
  <si>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</si>
  <si>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</si>
  <si>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</si>
  <si>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</si>
  <si>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</si>
  <si>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</si>
  <si>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</si>
  <si>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</si>
  <si>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</si>
  <si>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</si>
  <si>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</si>
  <si>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</si>
  <si>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</si>
  <si>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</si>
  <si>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</si>
  <si>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</si>
  <si>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</si>
  <si>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</si>
  <si>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</si>
  <si>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</si>
  <si>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</si>
  <si>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</si>
  <si>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</si>
  <si>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</si>
  <si>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</si>
  <si>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</si>
  <si>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</si>
  <si>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</si>
  <si>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</si>
  <si>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</si>
  <si>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</si>
  <si>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</si>
  <si>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</si>
  <si>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</si>
  <si>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</si>
  <si>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</si>
  <si>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</si>
  <si>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</si>
  <si>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</si>
  <si>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</si>
  <si>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</si>
  <si>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</si>
  <si>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</si>
  <si>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</si>
  <si>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</si>
  <si>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</si>
  <si>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</si>
  <si>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</si>
  <si>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</si>
  <si>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</si>
  <si>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</si>
  <si>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</si>
  <si>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</si>
  <si>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</si>
  <si>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</si>
  <si>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</si>
  <si>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</si>
  <si>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</si>
  <si>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</si>
  <si>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</si>
  <si>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</si>
  <si>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</si>
  <si>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</si>
  <si>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</si>
  <si>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</si>
  <si>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</si>
  <si>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</si>
  <si>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</si>
  <si>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</si>
  <si>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</si>
  <si>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</si>
  <si>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</si>
  <si>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</si>
  <si>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</si>
  <si>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</si>
  <si>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</si>
  <si>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</si>
  <si>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</si>
  <si>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</si>
  <si>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</si>
  <si>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</si>
  <si>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</si>
  <si>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</si>
  <si>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</si>
  <si>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</si>
  <si>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</si>
  <si>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</si>
  <si>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</si>
  <si>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</si>
  <si>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</si>
  <si>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</si>
  <si>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</si>
  <si>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</si>
  <si>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</si>
  <si>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</si>
  <si>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</si>
  <si>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</si>
  <si>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</si>
  <si>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</si>
  <si>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</si>
  <si>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</si>
  <si>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</si>
  <si>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</si>
  <si>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</si>
  <si>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</si>
  <si>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</si>
  <si>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</si>
  <si>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</si>
  <si>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</si>
  <si>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</si>
  <si>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</si>
  <si>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</si>
  <si>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</si>
  <si>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</si>
  <si>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</si>
  <si>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</si>
  <si>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</si>
  <si>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</si>
  <si>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</si>
  <si>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</si>
  <si>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</si>
  <si>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</si>
  <si>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</si>
  <si>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</si>
  <si>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</si>
  <si>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</si>
  <si>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</si>
  <si>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</si>
  <si>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</si>
  <si>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</si>
  <si>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</si>
  <si>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</si>
  <si>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</si>
  <si>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</si>
  <si>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</si>
  <si>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</si>
  <si>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</si>
  <si>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</si>
  <si>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</si>
  <si>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</si>
  <si>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</si>
  <si>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</si>
  <si>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</si>
  <si>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</si>
  <si>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</si>
  <si>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</si>
  <si>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</si>
  <si>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</si>
  <si>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</si>
  <si>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</si>
  <si>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</si>
  <si>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</si>
  <si>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</si>
  <si>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</si>
  <si>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</si>
  <si>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</si>
  <si>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</si>
  <si>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</si>
  <si>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</si>
  <si>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</si>
  <si>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</si>
  <si>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</si>
  <si>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</si>
  <si>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</si>
  <si>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</si>
  <si>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</si>
  <si>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</si>
  <si>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</si>
  <si>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</si>
  <si>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</si>
  <si>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</si>
  <si>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</si>
  <si>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</si>
  <si>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</si>
  <si>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</si>
  <si>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</si>
  <si>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</si>
  <si>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</si>
  <si>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</si>
  <si>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</si>
  <si>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</si>
  <si>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</si>
  <si>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</si>
  <si>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</si>
  <si>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</si>
  <si>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</si>
  <si>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</si>
  <si>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</si>
  <si>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</si>
  <si>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</si>
  <si>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</si>
  <si>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</si>
  <si>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</si>
  <si>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</si>
  <si>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</si>
  <si>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</si>
  <si>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</si>
  <si>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</si>
  <si>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</si>
  <si>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</si>
  <si>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</si>
  <si>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</si>
  <si>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</si>
  <si>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</si>
  <si>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</si>
  <si>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</si>
  <si>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</si>
  <si>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</si>
  <si>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</si>
  <si>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</si>
  <si>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</si>
  <si>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</si>
  <si>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</si>
  <si>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</si>
  <si>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</si>
  <si>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</si>
  <si>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</si>
  <si>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</si>
  <si>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</si>
  <si>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</si>
  <si>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</si>
  <si>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</si>
  <si>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</si>
  <si>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</si>
  <si>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</si>
  <si>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</si>
  <si>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</si>
  <si>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</si>
  <si>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</si>
  <si>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</si>
  <si>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</si>
  <si>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</si>
  <si>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</si>
  <si>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</si>
  <si>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</si>
  <si>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</si>
  <si>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</si>
  <si>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</si>
  <si>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</si>
  <si>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</si>
  <si>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</si>
  <si>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</si>
  <si>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</si>
  <si>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</si>
  <si>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</si>
  <si>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</si>
  <si>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</si>
  <si>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</si>
  <si>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</si>
  <si>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</si>
  <si>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</si>
  <si>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</si>
  <si>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</si>
  <si>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</si>
  <si>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</si>
  <si>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</si>
  <si>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</si>
  <si>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</si>
  <si>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</si>
  <si>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</si>
  <si>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</si>
  <si>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</si>
  <si>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</si>
  <si>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</si>
  <si>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</si>
  <si>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</si>
  <si>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</si>
  <si>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</si>
  <si>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</si>
  <si>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</si>
  <si>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</si>
  <si>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</si>
  <si>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</si>
  <si>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</si>
  <si>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</si>
  <si>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</si>
  <si>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</si>
  <si>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</si>
  <si>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</si>
  <si>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</si>
  <si>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</si>
  <si>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</si>
  <si>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</si>
  <si>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</si>
  <si>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</si>
  <si>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</si>
  <si>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</si>
  <si>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</si>
  <si>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</si>
  <si>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</si>
  <si>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</si>
  <si>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</si>
  <si>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</si>
  <si>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</si>
  <si>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</si>
  <si>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</si>
  <si>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</si>
  <si>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</si>
  <si>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</si>
  <si>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</si>
  <si>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</si>
  <si>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</si>
  <si>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</si>
  <si>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</si>
  <si>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</si>
  <si>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</si>
  <si>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</si>
  <si>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</si>
  <si>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</si>
  <si>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</si>
  <si>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</si>
  <si>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</si>
  <si>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</si>
  <si>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</si>
  <si>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</si>
  <si>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</si>
  <si>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</si>
  <si>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</si>
  <si>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</si>
  <si>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</si>
  <si>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</si>
  <si>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</si>
  <si>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</si>
  <si>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</si>
  <si>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</si>
  <si>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</si>
  <si>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</si>
  <si>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</si>
  <si>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</si>
  <si>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</si>
  <si>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</si>
  <si>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</si>
  <si>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</si>
  <si>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</si>
  <si>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</si>
  <si>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</si>
  <si>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</si>
  <si>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</si>
  <si>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</si>
  <si>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</si>
  <si>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</si>
  <si>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</si>
  <si>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</si>
  <si>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</si>
  <si>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</si>
  <si>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</si>
  <si>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</si>
  <si>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</si>
  <si>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</si>
  <si>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</si>
  <si>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</si>
  <si>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</si>
  <si>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</si>
  <si>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</si>
  <si>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</si>
  <si>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</si>
  <si>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</si>
  <si>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</si>
  <si>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</si>
  <si>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</si>
  <si>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</si>
  <si>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</si>
  <si>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</si>
  <si>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</si>
  <si>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</si>
  <si>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</si>
  <si>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</si>
  <si>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</si>
  <si>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</si>
  <si>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</si>
  <si>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</si>
  <si>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</si>
  <si>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</si>
  <si>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</si>
  <si>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</si>
  <si>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</si>
  <si>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</si>
  <si>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</si>
  <si>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</si>
  <si>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</si>
  <si>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</si>
  <si>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</si>
  <si>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</si>
  <si>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</si>
  <si>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</si>
  <si>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</si>
  <si>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</si>
  <si>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</si>
  <si>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</si>
  <si>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</si>
  <si>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</si>
  <si>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</si>
  <si>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</si>
  <si>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</si>
  <si>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</si>
  <si>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</si>
  <si>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</si>
  <si>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</si>
  <si>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</si>
  <si>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</si>
  <si>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</si>
  <si>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</si>
  <si>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</si>
  <si>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</si>
  <si>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</si>
  <si>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</si>
  <si>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</si>
  <si>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</si>
  <si>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</si>
  <si>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</si>
  <si>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</si>
  <si>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</si>
  <si>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</si>
  <si>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</si>
  <si>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</si>
  <si>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</si>
  <si>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</si>
  <si>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</si>
  <si>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</si>
  <si>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</si>
  <si>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</si>
  <si>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</si>
  <si>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</si>
  <si>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</si>
  <si>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</si>
  <si>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</si>
  <si>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</si>
  <si>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</si>
  <si>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</si>
  <si>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</si>
  <si>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</si>
  <si>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</si>
  <si>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</si>
  <si>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</si>
  <si>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</si>
  <si>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</si>
  <si>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</si>
  <si>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</si>
  <si>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</si>
  <si>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</si>
  <si>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</si>
  <si>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</si>
  <si>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</si>
  <si>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</si>
  <si>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</si>
  <si>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</si>
  <si>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</si>
  <si>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</si>
  <si>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</si>
  <si>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</si>
  <si>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</si>
  <si>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</si>
  <si>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</si>
  <si>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</si>
  <si>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</si>
  <si>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</si>
  <si>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</si>
  <si>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</si>
  <si>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</si>
  <si>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</si>
  <si>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</si>
  <si>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</si>
  <si>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</si>
  <si>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</si>
  <si>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</si>
  <si>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</si>
  <si>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</si>
  <si>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</si>
  <si>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</si>
  <si>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</si>
  <si>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</si>
  <si>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</si>
  <si>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</si>
  <si>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</si>
  <si>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</si>
  <si>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</si>
  <si>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</si>
  <si>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</si>
  <si>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</si>
  <si>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</si>
  <si>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</si>
  <si>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</si>
  <si>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</si>
  <si>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</si>
  <si>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</si>
  <si>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</si>
  <si>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</si>
  <si>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</si>
  <si>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</si>
  <si>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</si>
  <si>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</si>
  <si>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</si>
  <si>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</si>
  <si>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</si>
  <si>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</si>
  <si>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</si>
  <si>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</si>
  <si>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</si>
  <si>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</si>
  <si>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</si>
  <si>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</si>
  <si>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</si>
  <si>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</si>
  <si>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</si>
  <si>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</si>
  <si>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</si>
  <si>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</si>
  <si>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</si>
  <si>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</si>
  <si>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</si>
  <si>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</si>
  <si>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</si>
  <si>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</si>
  <si>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</si>
  <si>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</si>
  <si>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</si>
  <si>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</si>
  <si>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</si>
  <si>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</si>
  <si>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</si>
  <si>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</si>
  <si>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</si>
  <si>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</si>
  <si>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</si>
  <si>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</si>
  <si>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</si>
  <si>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</si>
  <si>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</si>
  <si>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</si>
  <si>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</si>
  <si>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</si>
  <si>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</si>
  <si>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</si>
  <si>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</si>
  <si>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</si>
  <si>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</si>
  <si>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</si>
  <si>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</si>
  <si>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</si>
  <si>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</si>
  <si>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</si>
  <si>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</si>
  <si>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</si>
  <si>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</si>
  <si>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</si>
  <si>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</si>
  <si>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</si>
  <si>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</si>
  <si>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</si>
  <si>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</si>
  <si>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</si>
  <si>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</si>
  <si>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</si>
  <si>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</si>
  <si>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</si>
  <si>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</si>
  <si>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</si>
  <si>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</si>
  <si>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</si>
  <si>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</si>
  <si>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</si>
  <si>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</si>
  <si>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</si>
  <si>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</si>
  <si>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</si>
  <si>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</si>
  <si>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</si>
  <si>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</si>
  <si>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</si>
  <si>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</si>
  <si>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</si>
  <si>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</si>
  <si>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</si>
  <si>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</si>
  <si>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</si>
  <si>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</si>
  <si>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</si>
  <si>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</si>
  <si>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</si>
  <si>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</si>
  <si>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</si>
  <si>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</si>
  <si>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</si>
  <si>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</si>
  <si>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</si>
  <si>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</si>
  <si>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</si>
  <si>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</si>
  <si>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</si>
  <si>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</si>
  <si>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</si>
  <si>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</si>
  <si>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</si>
  <si>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</si>
  <si>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</si>
  <si>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</si>
  <si>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</si>
  <si>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</si>
  <si>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</si>
  <si>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</si>
  <si>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</si>
  <si>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</si>
  <si>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</si>
  <si>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</si>
  <si>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</si>
  <si>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</si>
  <si>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</si>
  <si>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</si>
  <si>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</si>
  <si>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</si>
  <si>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</si>
  <si>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</si>
  <si>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</si>
  <si>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</si>
  <si>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</si>
  <si>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</si>
  <si>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</si>
  <si>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</si>
  <si>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</si>
  <si>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</si>
  <si>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</si>
  <si>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</si>
  <si>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</si>
  <si>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</si>
  <si>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</si>
  <si>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</si>
  <si>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</si>
  <si>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</si>
  <si>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</si>
  <si>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</si>
  <si>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</si>
  <si>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</si>
  <si>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</si>
  <si>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</si>
  <si>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</si>
  <si>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</si>
  <si>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</si>
  <si>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</si>
  <si>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</si>
  <si>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</si>
  <si>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</si>
  <si>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</si>
  <si>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</si>
  <si>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</si>
  <si>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</si>
  <si>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</si>
  <si>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</si>
  <si>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</si>
  <si>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</si>
  <si>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</si>
  <si>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</si>
  <si>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</si>
  <si>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</si>
  <si>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</si>
  <si>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</si>
  <si>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</si>
  <si>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</si>
  <si>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</si>
  <si>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</si>
  <si>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</si>
  <si>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</si>
  <si>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</si>
  <si>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</si>
  <si>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</si>
  <si>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</si>
  <si>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</si>
  <si>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</si>
  <si>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</si>
  <si>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</si>
  <si>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</si>
  <si>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</si>
  <si>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</si>
  <si>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</si>
  <si>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</si>
  <si>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</si>
  <si>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</si>
  <si>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</si>
  <si>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</si>
  <si>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</si>
  <si>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</si>
  <si>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</si>
  <si>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</si>
  <si>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</si>
  <si>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</si>
  <si>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</si>
  <si>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</si>
  <si>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</si>
  <si>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</si>
  <si>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</si>
  <si>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</si>
  <si>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</si>
  <si>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</si>
  <si>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</si>
  <si>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</si>
  <si>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</si>
  <si>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</si>
  <si>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</si>
  <si>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</si>
  <si>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</si>
  <si>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</si>
  <si>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</si>
  <si>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</si>
  <si>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</si>
  <si>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</si>
  <si>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</si>
  <si>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</si>
  <si>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</si>
  <si>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</si>
  <si>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</si>
  <si>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</si>
  <si>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</si>
  <si>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</si>
  <si>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</si>
  <si>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</si>
  <si>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</si>
  <si>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</si>
  <si>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</si>
  <si>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</si>
  <si>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</si>
  <si>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</si>
  <si>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</si>
  <si>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</si>
  <si>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</si>
  <si>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</si>
  <si>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</si>
  <si>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</si>
  <si>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</si>
  <si>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</si>
  <si>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</si>
  <si>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</si>
  <si>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</si>
  <si>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</si>
  <si>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</si>
  <si>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</si>
  <si>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</si>
  <si>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</si>
  <si>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</si>
  <si>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</si>
  <si>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</si>
  <si>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</si>
  <si>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</si>
  <si>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</si>
  <si>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</si>
  <si>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</si>
  <si>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</si>
  <si>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</si>
  <si>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</si>
  <si>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</si>
  <si>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</si>
  <si>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</si>
  <si>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</si>
  <si>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</si>
  <si>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</si>
  <si>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</si>
  <si>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</si>
  <si>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</si>
  <si>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</si>
  <si>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</si>
  <si>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</si>
  <si>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</si>
  <si>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</si>
  <si>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</si>
  <si>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</si>
  <si>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</si>
  <si>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</si>
  <si>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</si>
  <si>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</si>
  <si>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</si>
  <si>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</si>
  <si>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</si>
  <si>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</si>
  <si>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</si>
  <si>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</si>
  <si>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</si>
  <si>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</si>
  <si>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</si>
  <si>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</si>
  <si>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</si>
  <si>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</si>
  <si>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</si>
  <si>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</si>
  <si>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</si>
  <si>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</si>
  <si>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</si>
  <si>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</si>
  <si>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</si>
  <si>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</si>
  <si>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</si>
  <si>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</si>
  <si>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</si>
  <si>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</si>
  <si>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</si>
  <si>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</si>
  <si>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</si>
  <si>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</si>
  <si>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</si>
  <si>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</si>
  <si>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</si>
  <si>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</si>
  <si>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</si>
  <si>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</si>
  <si>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</si>
  <si>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</si>
  <si>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</si>
  <si>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</si>
  <si>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</si>
  <si>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</si>
  <si>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</si>
  <si>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</si>
  <si>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</si>
  <si>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</si>
  <si>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</si>
  <si>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</si>
  <si>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</si>
  <si>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</si>
  <si>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</si>
  <si>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</si>
  <si>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</si>
  <si>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</si>
  <si>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</si>
  <si>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</si>
  <si>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</si>
  <si>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</si>
  <si>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</si>
  <si>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</si>
  <si>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</si>
  <si>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</si>
  <si>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</si>
  <si>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</si>
  <si>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</si>
  <si>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</si>
  <si>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</si>
  <si>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</si>
  <si>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</si>
  <si>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</si>
  <si>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</si>
  <si>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</si>
  <si>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</si>
  <si>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</si>
  <si>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</si>
  <si>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</si>
  <si>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</si>
  <si>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</si>
  <si>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</si>
  <si>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</si>
  <si>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</si>
  <si>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</si>
  <si>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</si>
  <si>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</si>
  <si>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</si>
  <si>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</si>
  <si>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</si>
  <si>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</si>
  <si>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</si>
  <si>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</si>
  <si>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</si>
  <si>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</si>
  <si>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</si>
  <si>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</si>
  <si>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</si>
  <si>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</si>
  <si>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</si>
  <si>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</si>
  <si>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</si>
  <si>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</si>
  <si>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</si>
  <si>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</si>
  <si>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</si>
  <si>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</si>
  <si>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</si>
  <si>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</si>
  <si>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</si>
  <si>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</si>
  <si>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</si>
  <si>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</si>
  <si>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</si>
  <si>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</si>
  <si>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</si>
  <si>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</si>
  <si>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</si>
  <si>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</si>
  <si>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</si>
  <si>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</si>
  <si>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</si>
  <si>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</si>
  <si>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</si>
  <si>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</si>
  <si>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</si>
  <si>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</si>
  <si>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</si>
  <si>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</si>
  <si>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</si>
  <si>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</si>
  <si>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</si>
  <si>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</si>
  <si>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</si>
  <si>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</si>
  <si>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</si>
  <si>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</si>
  <si>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</si>
  <si>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</si>
  <si>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</si>
  <si>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</si>
  <si>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</si>
  <si>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</si>
  <si>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</si>
  <si>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</si>
  <si>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</si>
  <si>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</si>
  <si>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</si>
  <si>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</si>
  <si>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</si>
  <si>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</si>
  <si>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</si>
  <si>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</si>
  <si>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</si>
  <si>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</si>
  <si>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</si>
  <si>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</si>
  <si>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</si>
  <si>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</si>
  <si>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</si>
  <si>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</si>
  <si>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</si>
  <si>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</si>
  <si>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</si>
  <si>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</si>
  <si>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</si>
  <si>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</si>
  <si>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</si>
  <si>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</si>
  <si>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</si>
  <si>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</si>
  <si>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</si>
  <si>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</si>
  <si>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</si>
  <si>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</si>
  <si>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</si>
  <si>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</si>
  <si>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</si>
  <si>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</si>
  <si>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</si>
  <si>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</si>
  <si>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</si>
  <si>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</si>
  <si>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</si>
  <si>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</si>
  <si>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</si>
  <si>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</si>
  <si>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</si>
  <si>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</si>
  <si>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</si>
  <si>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</si>
  <si>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</si>
  <si>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</si>
  <si>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</si>
  <si>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</si>
  <si>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</si>
  <si>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</si>
  <si>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</si>
  <si>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</si>
  <si>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</si>
  <si>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</si>
  <si>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</si>
  <si>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</si>
  <si>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</si>
  <si>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</si>
  <si>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</si>
  <si>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</si>
  <si>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</si>
  <si>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</si>
  <si>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</si>
  <si>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</si>
  <si>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</si>
  <si>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</si>
  <si>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</si>
  <si>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</si>
  <si>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</si>
  <si>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</si>
  <si>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</si>
  <si>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</si>
  <si>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</si>
  <si>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</si>
  <si>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</si>
  <si>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</si>
  <si>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</si>
  <si>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</si>
  <si>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</si>
  <si>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</si>
  <si>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</si>
  <si>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</si>
  <si>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</si>
  <si>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</si>
  <si>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</si>
  <si>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</si>
  <si>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</si>
  <si>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</si>
  <si>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</si>
  <si>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</si>
  <si>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</si>
  <si>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</si>
  <si>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</si>
  <si>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</si>
  <si>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</si>
  <si>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</si>
  <si>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</si>
  <si>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</si>
  <si>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</si>
  <si>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</si>
  <si>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</si>
  <si>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</si>
  <si>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</si>
  <si>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</si>
  <si>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</si>
  <si>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</si>
  <si>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</si>
  <si>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</si>
  <si>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</si>
  <si>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</si>
  <si>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</si>
  <si>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</si>
  <si>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</si>
  <si>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</si>
  <si>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</si>
  <si>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</si>
  <si>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</si>
  <si>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</si>
  <si>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</si>
  <si>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</si>
  <si>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</si>
  <si>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</si>
  <si>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</si>
  <si>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</si>
  <si>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</si>
  <si>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</si>
  <si>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</si>
  <si>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</si>
  <si>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</si>
  <si>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</si>
  <si>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</si>
  <si>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</si>
  <si>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</si>
  <si>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</si>
  <si>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</si>
  <si>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</si>
  <si>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</si>
  <si>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</si>
  <si>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</si>
  <si>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</si>
  <si>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</si>
  <si>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</si>
  <si>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</si>
  <si>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</si>
  <si>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</si>
  <si>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</si>
  <si>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</si>
  <si>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</si>
  <si>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</si>
  <si>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</si>
  <si>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</si>
  <si>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</si>
  <si>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</si>
  <si>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</si>
  <si>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</si>
  <si>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</si>
  <si>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</si>
  <si>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</si>
  <si>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</si>
  <si>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</si>
  <si>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</si>
  <si>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</si>
  <si>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</si>
  <si>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</si>
  <si>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</si>
  <si>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</si>
  <si>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</si>
  <si>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</si>
  <si>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</si>
  <si>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</si>
  <si>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</si>
  <si>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</si>
  <si>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</si>
  <si>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</si>
  <si>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</si>
  <si>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</si>
  <si>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</si>
  <si>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</si>
  <si>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</si>
  <si>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</si>
  <si>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</si>
  <si>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</si>
  <si>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</si>
  <si>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</si>
  <si>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</si>
  <si>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</si>
  <si>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</si>
  <si>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</si>
  <si>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</si>
  <si>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</si>
  <si>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</si>
  <si>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</si>
  <si>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</si>
  <si>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</si>
  <si>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</si>
  <si>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</si>
  <si>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</si>
  <si>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</si>
  <si>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</si>
  <si>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</si>
  <si>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</si>
  <si>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</si>
  <si>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</si>
  <si>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</si>
  <si>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</si>
  <si>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</si>
  <si>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</si>
  <si>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</si>
  <si>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</si>
  <si>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</si>
  <si>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</si>
  <si>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</si>
  <si>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</si>
  <si>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</si>
  <si>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</si>
  <si>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</si>
  <si>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</si>
  <si>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</si>
  <si>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</si>
  <si>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</si>
  <si>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</si>
  <si>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</si>
  <si>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</si>
  <si>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</si>
  <si>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</si>
  <si>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</si>
  <si>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</si>
  <si>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</si>
  <si>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</si>
  <si>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</si>
  <si>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</si>
  <si>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</si>
  <si>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</si>
  <si>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</si>
  <si>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</si>
  <si>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</si>
  <si>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</si>
  <si>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</si>
  <si>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</si>
  <si>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</si>
  <si>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</si>
  <si>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</si>
  <si>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</si>
  <si>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</si>
  <si>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</si>
  <si>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</si>
  <si>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</si>
  <si>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</si>
  <si>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</si>
  <si>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</si>
  <si>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</si>
  <si>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</si>
  <si>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</si>
  <si>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</si>
  <si>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</si>
  <si>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</si>
  <si>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</si>
  <si>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</si>
  <si>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</si>
  <si>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</si>
  <si>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</si>
  <si>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</si>
  <si>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</si>
  <si>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</si>
  <si>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</si>
  <si>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</si>
  <si>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</si>
  <si>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</si>
  <si>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</si>
  <si>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</si>
  <si>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</si>
  <si>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</si>
  <si>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</si>
  <si>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</si>
  <si>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</si>
  <si>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</si>
  <si>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</si>
  <si>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</si>
  <si>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</si>
  <si>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</si>
  <si>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</si>
  <si>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</si>
  <si>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</si>
  <si>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</si>
  <si>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</si>
  <si>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</si>
  <si>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</si>
  <si>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</si>
  <si>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</si>
  <si>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</si>
  <si>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</si>
  <si>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</si>
  <si>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</si>
  <si>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</si>
  <si>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</si>
  <si>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</si>
  <si>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</si>
  <si>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</si>
  <si>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</si>
  <si>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</si>
  <si>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</si>
  <si>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</si>
  <si>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</si>
  <si>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</si>
  <si>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</si>
  <si>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</si>
  <si>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</si>
  <si>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</si>
  <si>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</si>
  <si>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</si>
  <si>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</si>
  <si>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</si>
  <si>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</si>
  <si>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</si>
  <si>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</si>
  <si>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</si>
  <si>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</si>
  <si>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</si>
  <si>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</si>
  <si>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</si>
  <si>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</si>
  <si>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</si>
  <si>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</si>
  <si>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</si>
  <si>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</si>
  <si>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</si>
  <si>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</si>
  <si>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</si>
  <si>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</si>
  <si>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</si>
  <si>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</si>
  <si>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</si>
  <si>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</si>
  <si>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</si>
  <si>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</si>
  <si>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</si>
  <si>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</si>
  <si>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</si>
  <si>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</si>
  <si>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</si>
  <si>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</si>
  <si>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</si>
  <si>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</si>
  <si>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</si>
  <si>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</si>
  <si>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</si>
  <si>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</si>
  <si>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</si>
  <si>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</si>
  <si>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</si>
  <si>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</si>
  <si>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</si>
  <si>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</si>
  <si>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</si>
  <si>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</si>
  <si>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</si>
  <si>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</si>
  <si>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</si>
  <si>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</si>
  <si>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</si>
  <si>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</si>
  <si>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</si>
  <si>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</si>
  <si>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</si>
  <si>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</si>
  <si>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</si>
  <si>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</si>
  <si>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</si>
  <si>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</si>
  <si>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</si>
  <si>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</si>
  <si>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</si>
  <si>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</si>
  <si>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</si>
  <si>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</si>
  <si>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</si>
  <si>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</si>
  <si>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</si>
  <si>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</si>
  <si>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</si>
  <si>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</si>
  <si>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</si>
  <si>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</si>
  <si>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</si>
  <si>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</si>
  <si>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</si>
  <si>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</si>
  <si>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</si>
  <si>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</si>
  <si>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</si>
  <si>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</si>
  <si>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</si>
  <si>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</si>
  <si>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</si>
  <si>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</si>
  <si>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</si>
  <si>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</si>
  <si>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</si>
  <si>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</si>
  <si>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</si>
  <si>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</si>
  <si>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</si>
  <si>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</si>
  <si>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</si>
  <si>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</si>
  <si>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</si>
  <si>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</si>
  <si>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</si>
  <si>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</si>
  <si>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</si>
  <si>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</si>
  <si>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</si>
  <si>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</si>
  <si>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</si>
  <si>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</si>
  <si>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</si>
  <si>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</si>
  <si>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</si>
  <si>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</si>
  <si>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</si>
  <si>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</si>
  <si>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</si>
  <si>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</si>
  <si>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</si>
  <si>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</si>
  <si>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</si>
  <si>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</si>
  <si>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</si>
  <si>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</si>
  <si>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</si>
  <si>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</si>
  <si>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</si>
  <si>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</si>
  <si>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</si>
  <si>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</si>
  <si>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</si>
  <si>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</si>
  <si>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</si>
  <si>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</si>
  <si>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</si>
  <si>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</si>
  <si>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</si>
  <si>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</si>
  <si>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</si>
  <si>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</si>
  <si>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</si>
  <si>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</si>
  <si>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</si>
  <si>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</si>
  <si>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</si>
  <si>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</si>
  <si>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</si>
  <si>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</si>
  <si>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</si>
  <si>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</si>
  <si>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</si>
  <si>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</si>
  <si>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</si>
  <si>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</si>
  <si>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</si>
  <si>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</si>
  <si>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</si>
  <si>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</si>
  <si>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</si>
  <si>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</si>
  <si>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</si>
  <si>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</si>
  <si>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</si>
  <si>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</si>
  <si>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</si>
  <si>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</si>
  <si>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</si>
  <si>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</si>
  <si>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</si>
  <si>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</si>
  <si>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</si>
  <si>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</si>
  <si>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</si>
  <si>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</si>
  <si>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</si>
  <si>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</si>
  <si>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</si>
  <si>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</si>
  <si>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</si>
  <si>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</si>
  <si>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</si>
  <si>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</si>
  <si>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</si>
  <si>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</si>
  <si>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</si>
  <si>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</si>
  <si>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</si>
  <si>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</si>
  <si>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</si>
  <si>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</si>
  <si>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</si>
  <si>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</si>
  <si>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</si>
  <si>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</si>
  <si>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</si>
  <si>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</si>
  <si>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</si>
  <si>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</si>
  <si>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</si>
  <si>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</si>
  <si>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</si>
  <si>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</si>
  <si>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</si>
  <si>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</si>
  <si>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</si>
  <si>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</si>
  <si>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</si>
  <si>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</si>
  <si>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</si>
  <si>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</si>
  <si>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</si>
  <si>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</si>
  <si>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</si>
  <si>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</si>
  <si>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</si>
  <si>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</si>
  <si>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</si>
  <si>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</si>
  <si>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</si>
  <si>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</si>
  <si>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</si>
  <si>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</si>
  <si>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</si>
  <si>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</si>
  <si>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</si>
  <si>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</si>
  <si>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</si>
  <si>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</si>
  <si>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</si>
  <si>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</si>
  <si>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</si>
  <si>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</si>
  <si>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</si>
  <si>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</si>
  <si>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</si>
  <si>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</si>
  <si>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</si>
  <si>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</si>
  <si>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</si>
  <si>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</si>
  <si>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</si>
  <si>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</si>
  <si>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</si>
  <si>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</si>
  <si>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</si>
  <si>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</si>
  <si>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</si>
  <si>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</si>
  <si>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</si>
  <si>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</si>
  <si>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</si>
  <si>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</si>
  <si>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</si>
  <si>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</si>
  <si>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</si>
  <si>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</si>
  <si>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</si>
  <si>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</si>
  <si>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</si>
  <si>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</si>
  <si>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</si>
  <si>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</si>
  <si>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</si>
  <si>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</si>
  <si>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</si>
  <si>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</si>
  <si>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</si>
  <si>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</si>
  <si>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</si>
  <si>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</si>
  <si>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</si>
  <si>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</si>
  <si>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</si>
  <si>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</si>
  <si>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</si>
  <si>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</si>
  <si>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</si>
  <si>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</si>
  <si>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</si>
  <si>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</si>
  <si>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</si>
  <si>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</si>
  <si>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</si>
  <si>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</si>
  <si>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</si>
  <si>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</si>
  <si>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</si>
  <si>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</si>
  <si>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</si>
  <si>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</si>
  <si>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</si>
  <si>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</si>
  <si>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</si>
  <si>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</si>
  <si>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</si>
  <si>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</si>
  <si>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</si>
  <si>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</si>
  <si>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</si>
  <si>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</si>
  <si>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</si>
  <si>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</si>
  <si>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</si>
  <si>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</si>
  <si>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</si>
  <si>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</si>
  <si>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</si>
  <si>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</si>
  <si>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</si>
  <si>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</si>
  <si>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</si>
  <si>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</si>
  <si>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</si>
  <si>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</si>
  <si>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</si>
  <si>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</si>
  <si>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</si>
  <si>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</si>
  <si>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</si>
  <si>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</si>
  <si>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</si>
  <si>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</si>
  <si>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</si>
  <si>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</si>
  <si>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</si>
  <si>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</si>
  <si>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</si>
  <si>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</si>
  <si>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</si>
  <si>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</si>
  <si>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</si>
  <si>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</si>
  <si>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</si>
  <si>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</si>
  <si>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</si>
  <si>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</si>
  <si>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</si>
  <si>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</si>
  <si>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</si>
  <si>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</si>
  <si>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</si>
  <si>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</si>
  <si>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</si>
  <si>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</si>
  <si>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</si>
  <si>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</si>
  <si>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</si>
  <si>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</si>
  <si>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</si>
  <si>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</si>
  <si>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</si>
  <si>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</si>
  <si>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</si>
  <si>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</si>
  <si>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</si>
  <si>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</si>
  <si>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</si>
  <si>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</si>
  <si>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</si>
  <si>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</si>
  <si>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</si>
  <si>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</si>
  <si>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</si>
  <si>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</si>
  <si>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</si>
  <si>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</si>
  <si>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</si>
  <si>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</si>
  <si>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</si>
  <si>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</si>
  <si>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</si>
  <si>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</si>
  <si>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</si>
  <si>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</si>
  <si>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</si>
  <si>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</si>
  <si>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</si>
  <si>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</si>
  <si>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</si>
  <si>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</si>
  <si>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</si>
  <si>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</si>
  <si>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</si>
  <si>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</si>
  <si>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</si>
  <si>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</si>
  <si>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</si>
  <si>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</si>
  <si>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</si>
  <si>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</si>
  <si>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</si>
  <si>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</si>
  <si>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</si>
  <si>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</si>
  <si>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</si>
  <si>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</si>
  <si>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</si>
  <si>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</si>
  <si>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</si>
  <si>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</si>
  <si>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</si>
  <si>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</si>
  <si>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</si>
  <si>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</si>
  <si>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</si>
  <si>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</si>
  <si>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</si>
  <si>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</si>
  <si>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</si>
  <si>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</si>
  <si>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</si>
  <si>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</si>
  <si>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</si>
  <si>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</si>
  <si>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</si>
  <si>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</si>
  <si>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</si>
  <si>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</si>
  <si>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</si>
  <si>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</si>
  <si>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</si>
  <si>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</si>
  <si>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</si>
  <si>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</si>
  <si>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</si>
  <si>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</si>
  <si>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</si>
  <si>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</si>
  <si>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</si>
  <si>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</si>
  <si>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</si>
  <si>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</si>
  <si>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</si>
  <si>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</si>
  <si>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</si>
  <si>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</si>
  <si>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</si>
  <si>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</si>
  <si>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</si>
  <si>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</si>
  <si>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</si>
  <si>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</si>
  <si>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</si>
  <si>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</si>
  <si>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</si>
  <si>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</si>
  <si>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</si>
  <si>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</si>
  <si>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</si>
  <si>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</si>
  <si>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</si>
  <si>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</si>
  <si>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</si>
  <si>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</si>
  <si>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</si>
  <si>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</si>
  <si>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</si>
  <si>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</si>
  <si>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</si>
  <si>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</si>
  <si>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</si>
  <si>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</si>
  <si>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</si>
  <si>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</si>
  <si>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</si>
  <si>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</si>
  <si>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</si>
  <si>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</si>
  <si>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</si>
  <si>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</si>
  <si>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</si>
  <si>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</si>
  <si>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</si>
  <si>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</si>
  <si>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</si>
  <si>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</si>
  <si>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</si>
  <si>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</si>
  <si>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</si>
  <si>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</si>
  <si>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</si>
  <si>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</si>
  <si>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</si>
  <si>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</si>
  <si>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</si>
  <si>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</si>
  <si>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</si>
  <si>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</si>
  <si>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</si>
  <si>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</si>
  <si>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</si>
  <si>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</si>
  <si>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</si>
  <si>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</si>
  <si>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</si>
  <si>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</si>
  <si>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</si>
  <si>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</si>
  <si>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</si>
  <si>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</si>
  <si>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</si>
  <si>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</si>
  <si>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</si>
  <si>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</si>
  <si>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</si>
  <si>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</si>
  <si>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</si>
  <si>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</si>
  <si>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</si>
  <si>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</si>
  <si>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</si>
  <si>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</si>
  <si>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</si>
  <si>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</si>
  <si>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</si>
  <si>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</si>
  <si>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</si>
  <si>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</si>
  <si>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</si>
  <si>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</si>
  <si>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</si>
  <si>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</si>
  <si>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</si>
  <si>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</si>
  <si>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</si>
  <si>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</si>
  <si>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</si>
  <si>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</si>
  <si>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</si>
  <si>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</si>
  <si>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</si>
  <si>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</si>
  <si>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</si>
  <si>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</si>
  <si>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</si>
  <si>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</si>
  <si>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</si>
  <si>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</si>
  <si>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</si>
  <si>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</si>
  <si>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</si>
  <si>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</si>
  <si>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</si>
  <si>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</si>
  <si>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</si>
  <si>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</si>
  <si>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</si>
  <si>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</si>
  <si>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</si>
  <si>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</si>
  <si>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</si>
  <si>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</si>
  <si>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</si>
  <si>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</si>
  <si>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</si>
  <si>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</si>
  <si>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</si>
  <si>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</si>
  <si>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</si>
  <si>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</si>
  <si>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</si>
  <si>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</si>
  <si>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</si>
  <si>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</si>
  <si>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</si>
  <si>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</si>
  <si>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</si>
  <si>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</si>
  <si>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</si>
  <si>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</si>
  <si>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</si>
  <si>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</si>
  <si>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</si>
  <si>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</si>
  <si>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</si>
  <si>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</si>
  <si>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</si>
  <si>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</si>
  <si>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</si>
  <si>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</si>
  <si>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</si>
  <si>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</si>
  <si>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</si>
  <si>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</si>
  <si>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</si>
  <si>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</si>
  <si>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</si>
  <si>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</si>
  <si>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</si>
  <si>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</si>
  <si>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</si>
  <si>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</si>
  <si>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</si>
  <si>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</si>
  <si>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</si>
  <si>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</si>
  <si>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</si>
  <si>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</si>
  <si>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</si>
  <si>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</si>
  <si>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</si>
  <si>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</si>
  <si>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</si>
  <si>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</si>
  <si>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</si>
  <si>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</si>
  <si>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</si>
  <si>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</si>
  <si>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</si>
  <si>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</si>
  <si>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</si>
  <si>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</si>
  <si>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</si>
  <si>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</si>
  <si>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</si>
  <si>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</si>
  <si>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</si>
  <si>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</si>
  <si>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</si>
  <si>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</si>
  <si>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</si>
  <si>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</si>
  <si>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</si>
  <si>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</si>
  <si>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</si>
  <si>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</si>
  <si>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</si>
  <si>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</si>
  <si>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</si>
  <si>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</si>
  <si>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</si>
  <si>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</si>
  <si>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</si>
  <si>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</si>
  <si>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</si>
  <si>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</si>
  <si>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</si>
  <si>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</si>
  <si>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</si>
  <si>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</si>
  <si>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</si>
  <si>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</si>
  <si>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</si>
  <si>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</si>
  <si>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</si>
  <si>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</si>
  <si>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</si>
  <si>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</si>
  <si>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</si>
  <si>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</si>
  <si>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</si>
  <si>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</si>
  <si>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</si>
  <si>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</si>
  <si>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</si>
  <si>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</si>
  <si>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</si>
  <si>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</si>
  <si>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</si>
  <si>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</si>
  <si>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</si>
  <si>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</si>
  <si>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</si>
  <si>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</si>
  <si>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</si>
  <si>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</si>
  <si>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</si>
  <si>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</si>
  <si>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</si>
  <si>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</si>
  <si>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</si>
  <si>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</si>
  <si>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</si>
  <si>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</si>
  <si>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</si>
  <si>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</si>
  <si>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</si>
  <si>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</si>
  <si>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</si>
  <si>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</si>
  <si>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</si>
  <si>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</si>
  <si>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</si>
  <si>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</si>
  <si>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</si>
  <si>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</si>
  <si>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</si>
  <si>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</si>
  <si>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</si>
  <si>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</si>
  <si>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</si>
  <si>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</si>
  <si>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</si>
  <si>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</si>
  <si>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</si>
  <si>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</si>
  <si>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</si>
  <si>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</si>
  <si>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</si>
  <si>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</si>
  <si>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</si>
  <si>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</si>
  <si>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</si>
  <si>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</si>
  <si>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</si>
  <si>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</si>
  <si>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</si>
  <si>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</si>
  <si>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</si>
  <si>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</si>
  <si>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</si>
  <si>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</si>
  <si>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</si>
  <si>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</si>
  <si>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</si>
  <si>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</si>
  <si>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</si>
  <si>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</si>
  <si>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</si>
  <si>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</si>
  <si>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</si>
  <si>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</si>
  <si>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</si>
  <si>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</si>
  <si>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</si>
  <si>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</si>
  <si>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</si>
  <si>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</si>
  <si>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</si>
  <si>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</si>
  <si>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</si>
  <si>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</si>
  <si>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</si>
  <si>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</si>
  <si>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</si>
  <si>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</si>
  <si>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</si>
  <si>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</si>
  <si>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</si>
  <si>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</si>
  <si>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</si>
  <si>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</si>
  <si>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</si>
  <si>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</si>
  <si>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</si>
  <si>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</si>
  <si>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</si>
  <si>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</si>
  <si>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</si>
  <si>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</si>
  <si>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</si>
  <si>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</si>
  <si>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</si>
  <si>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</si>
  <si>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</si>
  <si>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</si>
  <si>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</si>
  <si>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</si>
  <si>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</si>
  <si>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</si>
  <si>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</si>
  <si>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</si>
  <si>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</si>
  <si>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</si>
  <si>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</si>
  <si>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</si>
  <si>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</si>
  <si>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</si>
  <si>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</si>
  <si>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</si>
  <si>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</si>
  <si>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</si>
  <si>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</si>
  <si>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</si>
  <si>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</si>
  <si>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</si>
  <si>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</si>
  <si>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</si>
  <si>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</si>
  <si>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</si>
  <si>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</si>
  <si>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</si>
  <si>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</si>
  <si>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</si>
  <si>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</si>
  <si>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</si>
  <si>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</si>
  <si>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</si>
  <si>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</si>
  <si>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</si>
  <si>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</si>
  <si>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</si>
  <si>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</si>
  <si>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</si>
  <si>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</si>
  <si>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</si>
  <si>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</si>
  <si>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</si>
  <si>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</si>
  <si>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</si>
  <si>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</si>
  <si>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</si>
  <si>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</si>
  <si>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</si>
  <si>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</si>
  <si>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</si>
  <si>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</si>
  <si>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</si>
  <si>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</si>
  <si>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</si>
  <si>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</si>
  <si>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</si>
  <si>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</si>
  <si>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</si>
  <si>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</si>
  <si>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</si>
  <si>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</si>
  <si>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</si>
  <si>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</si>
  <si>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</si>
  <si>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</si>
  <si>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</si>
  <si>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</si>
  <si>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</si>
  <si>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</si>
  <si>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</si>
  <si>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</si>
  <si>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</si>
  <si>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</si>
  <si>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</si>
  <si>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</si>
  <si>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</si>
  <si>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</si>
  <si>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</si>
  <si>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</si>
  <si>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</si>
  <si>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</si>
  <si>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</si>
  <si>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</si>
  <si>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</si>
  <si>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</si>
  <si>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</si>
  <si>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</si>
  <si>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</si>
  <si>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</si>
  <si>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</si>
  <si>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</si>
  <si>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</si>
  <si>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</si>
  <si>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</si>
  <si>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</si>
  <si>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</si>
  <si>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</si>
  <si>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</si>
  <si>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</si>
  <si>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</si>
  <si>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</si>
  <si>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</si>
  <si>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</si>
  <si>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</si>
  <si>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</si>
  <si>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</si>
  <si>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</si>
  <si>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</si>
  <si>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</si>
  <si>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</si>
  <si>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</si>
  <si>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</si>
  <si>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</si>
  <si>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</si>
  <si>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</si>
  <si>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</si>
  <si>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</si>
  <si>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</si>
  <si>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</si>
  <si>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</si>
  <si>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</si>
  <si>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</si>
  <si>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</si>
  <si>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</si>
  <si>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</si>
  <si>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</si>
  <si>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</si>
  <si>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</si>
  <si>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</si>
  <si>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</si>
  <si>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</si>
  <si>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</si>
  <si>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</si>
  <si>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</si>
  <si>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</si>
  <si>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</si>
  <si>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</si>
  <si>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</si>
  <si>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</si>
  <si>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</si>
  <si>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</si>
  <si>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</si>
  <si>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</si>
  <si>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</si>
  <si>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</si>
  <si>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</si>
  <si>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</si>
  <si>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</si>
  <si>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</si>
  <si>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</si>
  <si>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</si>
  <si>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</si>
  <si>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</si>
  <si>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</si>
  <si>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</si>
  <si>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</si>
  <si>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</si>
  <si>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</si>
  <si>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</si>
  <si>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</si>
  <si>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</si>
  <si>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</si>
  <si>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</si>
  <si>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</si>
  <si>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</si>
  <si>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</si>
  <si>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</si>
  <si>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</si>
  <si>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</si>
  <si>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</si>
  <si>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</si>
  <si>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</si>
  <si>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</si>
  <si>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</si>
  <si>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</si>
  <si>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</si>
  <si>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</si>
  <si>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</si>
  <si>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</si>
  <si>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</si>
  <si>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</si>
  <si>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</si>
  <si>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</si>
  <si>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</si>
  <si>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</si>
  <si>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</si>
  <si>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</si>
  <si>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</si>
  <si>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</si>
  <si>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</si>
  <si>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</si>
  <si>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</si>
  <si>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</si>
  <si>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</si>
  <si>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</si>
  <si>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</si>
  <si>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</si>
  <si>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</si>
  <si>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</si>
  <si>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</si>
  <si>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</si>
  <si>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</si>
  <si>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</si>
  <si>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</si>
  <si>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</si>
  <si>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</si>
  <si>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</si>
  <si>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</si>
  <si>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</si>
  <si>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</si>
  <si>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</si>
  <si>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</si>
  <si>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</si>
  <si>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</si>
  <si>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</si>
  <si>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</si>
  <si>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</si>
  <si>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</si>
  <si>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</si>
  <si>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</si>
  <si>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</si>
  <si>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</si>
  <si>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</si>
  <si>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</si>
  <si>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</si>
  <si>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</si>
  <si>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</si>
  <si>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</si>
  <si>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</si>
  <si>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</si>
  <si>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</si>
  <si>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</si>
  <si>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</si>
  <si>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</si>
  <si>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</si>
  <si>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</si>
  <si>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</si>
  <si>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</si>
  <si>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</si>
  <si>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</si>
  <si>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</si>
  <si>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</si>
  <si>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</si>
  <si>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</si>
  <si>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</si>
  <si>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</si>
  <si>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</si>
  <si>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</si>
  <si>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</si>
  <si>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</si>
  <si>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</si>
  <si>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</si>
  <si>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</si>
  <si>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</si>
  <si>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</si>
  <si>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</si>
  <si>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</si>
  <si>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</si>
  <si>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</si>
  <si>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</si>
  <si>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</si>
  <si>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</si>
  <si>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</si>
  <si>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</si>
  <si>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</si>
  <si>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</si>
  <si>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</si>
  <si>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</si>
  <si>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</si>
  <si>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</si>
  <si>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</si>
  <si>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</si>
  <si>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</si>
  <si>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</si>
  <si>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</si>
  <si>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</si>
  <si>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</si>
  <si>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</si>
  <si>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</si>
  <si>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</si>
  <si>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</si>
  <si>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</si>
  <si>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</si>
  <si>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</si>
  <si>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</si>
  <si>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</si>
  <si>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</si>
  <si>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</si>
  <si>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</si>
  <si>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</si>
  <si>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</si>
  <si>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</si>
  <si>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</si>
  <si>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</si>
  <si>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</si>
  <si>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</si>
  <si>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</si>
  <si>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</si>
  <si>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</si>
  <si>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</si>
  <si>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</si>
  <si>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</si>
  <si>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</si>
  <si>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</si>
  <si>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</si>
  <si>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</si>
  <si>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</si>
  <si>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</si>
  <si>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</si>
  <si>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</si>
  <si>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</si>
  <si>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</si>
  <si>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</si>
  <si>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</si>
  <si>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</si>
  <si>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</si>
  <si>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</si>
  <si>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</si>
  <si>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</si>
  <si>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</si>
  <si>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</si>
  <si>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</si>
  <si>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</si>
  <si>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</si>
  <si>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</si>
  <si>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</si>
  <si>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</si>
  <si>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</si>
  <si>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</si>
  <si>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</si>
  <si>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</si>
  <si>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</si>
  <si>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</si>
  <si>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</si>
  <si>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</si>
  <si>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</si>
  <si>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</si>
  <si>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</si>
  <si>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</si>
  <si>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</si>
  <si>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</si>
  <si>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</si>
  <si>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</si>
  <si>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</si>
  <si>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</si>
  <si>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</si>
  <si>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</si>
  <si>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</si>
  <si>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</si>
  <si>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</si>
  <si>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</si>
  <si>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</si>
  <si>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</si>
  <si>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</si>
  <si>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</si>
  <si>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</si>
  <si>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</si>
  <si>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</si>
  <si>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</si>
  <si>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</si>
  <si>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</si>
  <si>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</si>
  <si>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</si>
  <si>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</si>
  <si>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</si>
  <si>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</si>
  <si>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</si>
  <si>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</si>
  <si>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</si>
  <si>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</si>
  <si>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</si>
  <si>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</si>
  <si>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</si>
  <si>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</si>
  <si>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</si>
  <si>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</si>
  <si>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</si>
  <si>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</si>
  <si>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</si>
  <si>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</si>
  <si>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</si>
  <si>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</si>
  <si>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</si>
  <si>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</si>
  <si>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</si>
  <si>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</si>
  <si>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</si>
  <si>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</si>
  <si>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</si>
  <si>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</si>
  <si>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</si>
  <si>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</si>
  <si>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</si>
  <si>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</si>
  <si>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</si>
  <si>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</si>
  <si>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</si>
  <si>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</si>
  <si>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</si>
  <si>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</si>
  <si>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</si>
  <si>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</si>
  <si>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</si>
  <si>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</si>
  <si>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</si>
  <si>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</si>
  <si>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</si>
  <si>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</si>
  <si>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</si>
  <si>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</si>
  <si>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</si>
  <si>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</si>
  <si>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</si>
  <si>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</si>
  <si>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</si>
  <si>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</si>
  <si>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</si>
  <si>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</si>
  <si>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</si>
  <si>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</si>
  <si>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</si>
  <si>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</si>
  <si>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</si>
  <si>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</si>
  <si>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</si>
  <si>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</si>
  <si>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</si>
  <si>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</si>
  <si>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</si>
  <si>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</si>
  <si>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</si>
  <si>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</si>
  <si>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</si>
  <si>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</si>
  <si>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</si>
  <si>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</si>
  <si>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</si>
  <si>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</si>
  <si>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</si>
  <si>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</si>
  <si>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</si>
  <si>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</si>
  <si>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</si>
  <si>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</si>
  <si>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</si>
  <si>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</si>
  <si>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</si>
  <si>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</si>
  <si>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</si>
  <si>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</si>
  <si>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</si>
  <si>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</si>
  <si>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</si>
  <si>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</si>
  <si>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</si>
  <si>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</si>
  <si>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</si>
  <si>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</si>
  <si>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</si>
  <si>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</si>
  <si>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</si>
  <si>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</si>
  <si>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</si>
  <si>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</si>
  <si>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</si>
  <si>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</si>
  <si>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</si>
  <si>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</si>
  <si>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</si>
  <si>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</si>
  <si>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</si>
  <si>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</si>
  <si>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</si>
  <si>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</si>
  <si>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</si>
  <si>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</si>
  <si>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</si>
  <si>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</si>
  <si>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</si>
  <si>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</si>
  <si>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</si>
  <si>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</si>
  <si>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</si>
  <si>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</si>
  <si>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</si>
  <si>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</si>
  <si>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</si>
  <si>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</si>
  <si>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</si>
  <si>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</si>
  <si>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</si>
  <si>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</si>
  <si>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</si>
  <si>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</si>
  <si>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</si>
  <si>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</si>
  <si>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</si>
  <si>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</si>
  <si>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</si>
  <si>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</si>
  <si>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</si>
  <si>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</si>
  <si>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</si>
  <si>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</si>
  <si>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</si>
  <si>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</si>
  <si>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</si>
  <si>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</si>
  <si>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</si>
  <si>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</si>
  <si>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</si>
  <si>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</si>
  <si>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</si>
  <si>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</si>
  <si>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</si>
  <si>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</si>
  <si>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</si>
  <si>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</si>
  <si>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</si>
  <si>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</si>
  <si>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</si>
  <si>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</si>
  <si>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</si>
  <si>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</si>
  <si>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</si>
  <si>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</si>
  <si>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</si>
  <si>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</si>
  <si>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</si>
  <si>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</si>
  <si>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</si>
  <si>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</si>
  <si>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</si>
  <si>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</si>
  <si>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</si>
  <si>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</si>
  <si>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</si>
  <si>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</si>
  <si>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</si>
  <si>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</si>
  <si>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</si>
  <si>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</si>
  <si>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</si>
  <si>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</si>
  <si>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</si>
  <si>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</si>
  <si>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</si>
  <si>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</si>
  <si>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</si>
  <si>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</si>
  <si>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</si>
  <si>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</si>
  <si>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</si>
  <si>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</si>
  <si>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</si>
  <si>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</si>
  <si>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</si>
  <si>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</si>
  <si>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</si>
  <si>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</si>
  <si>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</si>
  <si>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</si>
  <si>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</si>
  <si>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</si>
  <si>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</si>
  <si>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</si>
  <si>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</si>
  <si>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</si>
  <si>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</si>
  <si>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</si>
  <si>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</si>
  <si>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</si>
  <si>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</si>
  <si>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</si>
  <si>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</si>
  <si>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</si>
  <si>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</si>
  <si>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</si>
  <si>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</si>
  <si>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</si>
  <si>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</si>
  <si>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</si>
  <si>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</si>
  <si>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</si>
  <si>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</si>
  <si>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</si>
  <si>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</si>
  <si>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</si>
  <si>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</si>
  <si>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</si>
  <si>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</si>
  <si>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</si>
  <si>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</si>
  <si>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</si>
  <si>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</si>
  <si>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</si>
  <si>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</si>
  <si>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</si>
  <si>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</si>
  <si>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</si>
  <si>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</si>
  <si>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</si>
  <si>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</si>
  <si>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</si>
  <si>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</si>
  <si>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</si>
  <si>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</si>
  <si>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</si>
  <si>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</si>
  <si>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</si>
  <si>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</si>
  <si>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</si>
  <si>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</si>
  <si>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</si>
  <si>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</si>
  <si>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</si>
  <si>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</si>
  <si>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</si>
  <si>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</si>
  <si>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</si>
  <si>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</si>
  <si>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</si>
  <si>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</si>
  <si>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</si>
  <si>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</si>
  <si>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</si>
  <si>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</si>
  <si>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</si>
  <si>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</si>
  <si>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</si>
  <si>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</si>
  <si>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</si>
  <si>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</si>
  <si>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</si>
  <si>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</si>
  <si>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</si>
  <si>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</si>
  <si>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</si>
  <si>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</si>
  <si>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</si>
  <si>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</si>
  <si>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</si>
  <si>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</si>
  <si>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</si>
  <si>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</si>
  <si>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</si>
  <si>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</si>
  <si>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</si>
  <si>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</si>
  <si>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</si>
  <si>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</si>
  <si>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</si>
  <si>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</si>
  <si>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</si>
  <si>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</si>
  <si>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</si>
  <si>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</si>
  <si>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</si>
  <si>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</si>
  <si>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</si>
  <si>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</si>
  <si>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</si>
  <si>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</si>
  <si>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</si>
  <si>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</si>
  <si>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</si>
  <si>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</si>
  <si>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</si>
  <si>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</si>
  <si>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</si>
  <si>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</si>
  <si>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</si>
  <si>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</si>
  <si>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</si>
  <si>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</si>
  <si>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</si>
  <si>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</si>
  <si>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</si>
  <si>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</si>
  <si>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</si>
  <si>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</si>
  <si>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</si>
  <si>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</si>
  <si>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</si>
  <si>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</si>
  <si>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</si>
  <si>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</si>
  <si>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</si>
  <si>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</si>
  <si>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</si>
  <si>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</si>
  <si>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</si>
  <si>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</si>
  <si>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</si>
  <si>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</si>
  <si>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</si>
  <si>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</si>
  <si>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</si>
  <si>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</si>
  <si>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</si>
  <si>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</si>
  <si>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</si>
  <si>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</si>
  <si>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</si>
  <si>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</si>
  <si>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</si>
  <si>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</si>
  <si>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</si>
  <si>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</si>
  <si>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</si>
  <si>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</si>
  <si>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</si>
  <si>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</si>
  <si>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</si>
  <si>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</si>
  <si>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</si>
  <si>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</si>
  <si>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</si>
  <si>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</si>
  <si>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</si>
  <si>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</si>
  <si>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</si>
  <si>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</si>
  <si>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</si>
  <si>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</si>
  <si>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</si>
  <si>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</si>
  <si>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</si>
  <si>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</si>
  <si>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</si>
  <si>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</si>
  <si>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</si>
  <si>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</si>
  <si>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</si>
  <si>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</si>
  <si>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</si>
  <si>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</si>
  <si>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</si>
  <si>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</si>
  <si>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</si>
  <si>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</si>
  <si>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</si>
  <si>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</si>
  <si>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</si>
  <si>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</si>
  <si>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</si>
  <si>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</si>
  <si>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</si>
  <si>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</si>
  <si>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</si>
  <si>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</si>
  <si>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</si>
  <si>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</si>
  <si>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</si>
  <si>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</si>
  <si>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</si>
  <si>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</si>
  <si>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</si>
  <si>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</si>
  <si>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</si>
  <si>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</si>
  <si>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</si>
  <si>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</si>
  <si>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</si>
  <si>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</si>
  <si>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</si>
  <si>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</si>
  <si>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</si>
  <si>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</si>
  <si>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</si>
  <si>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</si>
  <si>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</si>
  <si>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</si>
  <si>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</si>
  <si>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</si>
  <si>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</si>
  <si>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</si>
  <si>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</si>
  <si>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</si>
  <si>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</si>
  <si>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</si>
  <si>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</si>
  <si>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</si>
  <si>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</si>
  <si>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</si>
  <si>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</si>
  <si>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</si>
  <si>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</si>
  <si>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</si>
  <si>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</si>
  <si>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</si>
  <si>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</si>
  <si>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</si>
  <si>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</si>
  <si>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</si>
  <si>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</si>
  <si>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</si>
  <si>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</si>
  <si>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</si>
  <si>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</si>
  <si>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</si>
  <si>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</si>
  <si>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</si>
  <si>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</si>
  <si>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</si>
  <si>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</si>
  <si>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</si>
  <si>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</si>
  <si>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</si>
  <si>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</si>
  <si>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</si>
  <si>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</si>
  <si>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</si>
  <si>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</si>
  <si>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</si>
  <si>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</si>
  <si>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</si>
  <si>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</si>
  <si>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</si>
  <si>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</si>
  <si>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</si>
  <si>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</si>
  <si>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</si>
  <si>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</si>
  <si>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</si>
  <si>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</si>
  <si>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</si>
  <si>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</si>
  <si>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</si>
  <si>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</si>
  <si>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</si>
  <si>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</si>
  <si>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</si>
  <si>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</si>
  <si>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</si>
  <si>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</si>
  <si>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</si>
  <si>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</si>
  <si>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</si>
  <si>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</si>
  <si>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</si>
  <si>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</si>
  <si>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</si>
  <si>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</si>
  <si>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</si>
  <si>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</si>
  <si>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</si>
  <si>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</si>
  <si>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</si>
  <si>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</si>
  <si>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</si>
  <si>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</si>
  <si>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</si>
  <si>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</si>
  <si>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</si>
  <si>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</si>
  <si>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</si>
  <si>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</si>
  <si>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</si>
  <si>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</si>
  <si>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</si>
  <si>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</si>
  <si>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</si>
  <si>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</si>
  <si>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</si>
  <si>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</si>
  <si>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</si>
  <si>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</si>
  <si>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</si>
  <si>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</si>
  <si>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</si>
  <si>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</si>
  <si>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</si>
  <si>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</si>
  <si>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</si>
  <si>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</si>
  <si>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</si>
  <si>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</si>
  <si>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</si>
  <si>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</si>
  <si>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</si>
  <si>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</si>
  <si>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</si>
  <si>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</si>
  <si>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</si>
  <si>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</si>
  <si>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</si>
  <si>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</si>
  <si>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</si>
  <si>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</si>
  <si>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</si>
  <si>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</si>
  <si>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</si>
  <si>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</si>
  <si>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</si>
  <si>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</si>
  <si>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</si>
  <si>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</si>
  <si>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</si>
  <si>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</si>
  <si>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</si>
  <si>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</si>
  <si>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</si>
  <si>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</si>
  <si>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</si>
  <si>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</si>
  <si>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</si>
  <si>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</si>
  <si>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</si>
  <si>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</si>
  <si>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</si>
  <si>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</si>
  <si>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</si>
  <si>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</si>
  <si>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</si>
  <si>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</si>
  <si>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</si>
  <si>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</si>
  <si>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</si>
  <si>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</si>
  <si>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</si>
  <si>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</si>
  <si>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</si>
  <si>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</si>
  <si>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</si>
  <si>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</si>
  <si>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</si>
  <si>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</si>
  <si>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</si>
  <si>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</si>
  <si>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</si>
  <si>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</si>
  <si>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</si>
  <si>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</si>
  <si>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</si>
  <si>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</si>
  <si>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</si>
  <si>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</si>
  <si>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</si>
  <si>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</si>
  <si>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</si>
  <si>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</si>
  <si>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</si>
  <si>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</si>
  <si>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</si>
  <si>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</si>
  <si>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</si>
  <si>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</si>
  <si>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</si>
  <si>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</si>
  <si>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</si>
  <si>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</si>
  <si>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</si>
  <si>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</si>
  <si>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</si>
  <si>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</si>
  <si>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</si>
  <si>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</si>
  <si>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</si>
  <si>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</si>
  <si>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</si>
  <si>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</si>
  <si>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</si>
  <si>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</si>
  <si>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</si>
  <si>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</si>
  <si>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</si>
  <si>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</si>
  <si>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</si>
  <si>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</si>
  <si>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</si>
  <si>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</si>
  <si>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</si>
  <si>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</si>
  <si>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</si>
  <si>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</si>
  <si>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</si>
  <si>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</si>
  <si>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</si>
  <si>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</si>
  <si>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</si>
  <si>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</si>
  <si>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</si>
  <si>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</si>
  <si>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</si>
  <si>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</si>
  <si>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</si>
  <si>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</si>
  <si>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</si>
  <si>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</si>
  <si>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</si>
  <si>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</si>
  <si>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</si>
  <si>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</si>
  <si>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</si>
  <si>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</si>
  <si>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</si>
  <si>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</si>
  <si>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</si>
  <si>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</si>
  <si>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</si>
  <si>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</si>
  <si>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</si>
  <si>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</si>
  <si>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</si>
  <si>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</si>
  <si>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</si>
  <si>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</si>
  <si>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</si>
  <si>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</si>
  <si>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</si>
  <si>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</si>
  <si>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</si>
  <si>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</si>
  <si>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</si>
  <si>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</si>
  <si>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</si>
  <si>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</si>
  <si>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</si>
  <si>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</si>
  <si>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</si>
  <si>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</si>
  <si>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</si>
  <si>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</si>
  <si>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</si>
  <si>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</si>
  <si>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</si>
  <si>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</si>
  <si>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</si>
  <si>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</si>
  <si>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</si>
  <si>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</si>
  <si>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</si>
  <si>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</si>
  <si>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</si>
  <si>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</si>
  <si>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</si>
  <si>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</si>
  <si>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</si>
  <si>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</si>
  <si>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</si>
  <si>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</si>
  <si>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</si>
  <si>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</si>
  <si>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</si>
  <si>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</si>
  <si>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</si>
  <si>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</si>
  <si>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</si>
  <si>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</si>
  <si>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</si>
  <si>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</si>
  <si>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</si>
  <si>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</si>
  <si>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</si>
  <si>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</si>
  <si>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</si>
  <si>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</si>
  <si>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</si>
  <si>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</si>
  <si>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</si>
  <si>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</si>
  <si>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</si>
  <si>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</si>
  <si>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</si>
  <si>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</si>
  <si>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</si>
  <si>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</si>
  <si>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</si>
  <si>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</si>
  <si>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</si>
  <si>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</si>
  <si>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</si>
  <si>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</si>
  <si>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</si>
  <si>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</si>
  <si>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</si>
  <si>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</si>
  <si>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</si>
  <si>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</si>
  <si>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</si>
  <si>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</si>
  <si>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</si>
  <si>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</si>
  <si>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</si>
  <si>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</si>
  <si>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</si>
  <si>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</si>
  <si>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</si>
  <si>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</si>
  <si>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</si>
  <si>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</si>
  <si>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</si>
  <si>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</si>
  <si>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</si>
  <si>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</si>
  <si>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</si>
  <si>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</si>
  <si>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</si>
  <si>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</si>
  <si>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</si>
  <si>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</si>
  <si>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</si>
  <si>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</si>
  <si>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</si>
  <si>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</si>
  <si>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</si>
  <si>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</si>
  <si>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</si>
  <si>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</si>
  <si>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</si>
  <si>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</si>
  <si>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</si>
  <si>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</si>
  <si>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</si>
  <si>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</si>
  <si>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</si>
  <si>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</si>
  <si>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</si>
  <si>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</si>
  <si>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</si>
  <si>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</si>
  <si>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</si>
  <si>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</si>
  <si>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</si>
  <si>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</si>
  <si>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</si>
  <si>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</si>
  <si>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</si>
  <si>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</si>
  <si>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</si>
  <si>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</si>
  <si>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</si>
  <si>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</si>
  <si>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</si>
  <si>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</si>
  <si>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</si>
  <si>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</si>
  <si>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</si>
  <si>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</si>
  <si>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</si>
  <si>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</si>
  <si>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</si>
  <si>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</si>
  <si>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</si>
  <si>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</si>
  <si>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</si>
  <si>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</si>
  <si>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</si>
  <si>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</si>
  <si>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</si>
  <si>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</si>
  <si>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</si>
  <si>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</si>
  <si>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</si>
  <si>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</si>
  <si>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</si>
  <si>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</si>
  <si>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</si>
  <si>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</si>
  <si>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</si>
  <si>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</si>
  <si>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</si>
  <si>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</si>
  <si>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</si>
  <si>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</si>
  <si>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</si>
  <si>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</si>
  <si>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</si>
  <si>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</si>
  <si>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</si>
  <si>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</si>
  <si>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</si>
  <si>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</si>
  <si>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</si>
  <si>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</si>
  <si>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</si>
  <si>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</si>
  <si>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</si>
  <si>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</si>
  <si>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</si>
  <si>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</si>
  <si>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</si>
  <si>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</si>
  <si>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</si>
  <si>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</si>
  <si>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</si>
  <si>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</si>
  <si>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</si>
  <si>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</si>
  <si>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</si>
  <si>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</si>
  <si>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</si>
  <si>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</si>
  <si>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</si>
  <si>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</si>
  <si>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</si>
  <si>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</si>
  <si>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</si>
  <si>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</si>
  <si>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</si>
  <si>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</si>
  <si>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</si>
  <si>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</si>
  <si>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</si>
  <si>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</si>
  <si>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</si>
  <si>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</si>
  <si>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</si>
  <si>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</si>
  <si>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</si>
  <si>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</si>
  <si>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</si>
  <si>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</si>
  <si>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</si>
  <si>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</si>
  <si>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</si>
  <si>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</si>
  <si>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</si>
  <si>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</si>
  <si>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</si>
  <si>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</si>
  <si>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</si>
  <si>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</si>
  <si>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</si>
  <si>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</si>
  <si>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</si>
  <si>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</si>
  <si>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</si>
  <si>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</si>
  <si>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</si>
  <si>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</si>
  <si>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</si>
  <si>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</si>
  <si>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</si>
  <si>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</si>
  <si>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</si>
  <si>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</si>
  <si>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</si>
  <si>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</si>
  <si>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</si>
  <si>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</si>
  <si>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</si>
  <si>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</si>
  <si>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</si>
  <si>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</si>
  <si>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</si>
  <si>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</si>
  <si>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</si>
  <si>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</si>
  <si>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</si>
  <si>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</si>
  <si>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</si>
  <si>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</si>
  <si>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</si>
  <si>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</si>
  <si>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</si>
  <si>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</si>
  <si>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</si>
  <si>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</si>
  <si>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</si>
  <si>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</si>
  <si>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</si>
  <si>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</si>
  <si>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</si>
  <si>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</si>
  <si>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</si>
  <si>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</si>
  <si>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</si>
  <si>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</si>
  <si>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</si>
  <si>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</si>
  <si>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</si>
  <si>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</si>
  <si>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</si>
  <si>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</si>
  <si>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</si>
  <si>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</si>
  <si>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</si>
  <si>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</si>
  <si>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</si>
  <si>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</si>
  <si>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</si>
  <si>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</si>
  <si>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</si>
  <si>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</si>
  <si>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</si>
  <si>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</si>
  <si>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</si>
  <si>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</si>
  <si>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</si>
  <si>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</si>
  <si>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</si>
  <si>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</si>
  <si>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</si>
  <si>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</si>
  <si>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</si>
  <si>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</si>
  <si>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</si>
  <si>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</si>
  <si>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</si>
  <si>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</si>
  <si>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</si>
  <si>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</si>
  <si>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</si>
  <si>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</si>
  <si>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</si>
  <si>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</si>
  <si>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</si>
  <si>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</si>
  <si>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</si>
  <si>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</si>
  <si>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</si>
  <si>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</si>
  <si>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</si>
  <si>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</si>
  <si>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</si>
  <si>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</si>
  <si>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</si>
  <si>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</si>
  <si>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</si>
  <si>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</si>
  <si>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</si>
  <si>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</si>
  <si>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</si>
  <si>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</si>
  <si>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</si>
  <si>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</si>
  <si>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</si>
  <si>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</si>
  <si>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</si>
  <si>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</si>
  <si>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</si>
  <si>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</si>
  <si>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</si>
  <si>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</si>
  <si>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</si>
  <si>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</si>
  <si>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</si>
  <si>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</si>
  <si>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</si>
  <si>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</si>
  <si>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</si>
  <si>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</si>
  <si>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</si>
  <si>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</si>
  <si>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</si>
  <si>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</si>
  <si>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</si>
  <si>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</si>
  <si>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</si>
  <si>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</si>
  <si>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</si>
  <si>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</si>
  <si>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</si>
  <si>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</si>
  <si>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</si>
  <si>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</si>
  <si>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</si>
  <si>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</si>
  <si>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</si>
  <si>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</si>
  <si>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</si>
  <si>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</si>
  <si>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</si>
  <si>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</si>
  <si>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</si>
  <si>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</si>
  <si>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</si>
  <si>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</si>
  <si>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</si>
  <si>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</si>
  <si>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</si>
  <si>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</si>
  <si>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</si>
  <si>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</si>
  <si>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</si>
  <si>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</si>
  <si>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</si>
  <si>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</si>
  <si>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</si>
  <si>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</si>
  <si>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</si>
  <si>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</si>
  <si>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</si>
  <si>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</si>
  <si>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</si>
  <si>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</si>
  <si>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</si>
  <si>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</si>
  <si>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</si>
  <si>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</si>
  <si>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</si>
  <si>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</si>
  <si>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</si>
  <si>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</si>
  <si>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</si>
  <si>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</si>
  <si>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</si>
  <si>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</si>
  <si>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</si>
  <si>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</si>
  <si>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</si>
  <si>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</si>
  <si>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</si>
  <si>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</si>
  <si>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</si>
  <si>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</si>
  <si>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</si>
  <si>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</si>
  <si>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</si>
  <si>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</si>
  <si>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</si>
  <si>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</si>
  <si>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</si>
  <si>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</si>
  <si>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</si>
  <si>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</si>
  <si>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</si>
  <si>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</si>
  <si>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</si>
  <si>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</si>
  <si>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</si>
  <si>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</si>
  <si>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</si>
  <si>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</si>
  <si>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</si>
  <si>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</si>
  <si>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</si>
  <si>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</si>
  <si>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</si>
  <si>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</si>
  <si>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</si>
  <si>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</si>
  <si>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</si>
  <si>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</si>
  <si>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</si>
  <si>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</si>
  <si>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</si>
  <si>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</si>
  <si>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</si>
  <si>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</si>
  <si>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</si>
  <si>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</si>
  <si>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</si>
  <si>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</si>
  <si>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</si>
  <si>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</si>
  <si>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</si>
  <si>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</si>
  <si>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</si>
  <si>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</si>
  <si>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</si>
  <si>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</si>
  <si>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</si>
  <si>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</si>
  <si>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</si>
  <si>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</si>
  <si>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</si>
  <si>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</si>
  <si>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</si>
  <si>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</si>
  <si>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</si>
  <si>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</si>
  <si>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</si>
  <si>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</si>
  <si>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</si>
  <si>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</si>
  <si>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</si>
  <si>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</si>
  <si>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</si>
  <si>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</si>
  <si>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</si>
  <si>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</si>
  <si>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</si>
  <si>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</si>
  <si>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</si>
  <si>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</si>
  <si>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</si>
  <si>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</si>
  <si>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</si>
  <si>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</si>
  <si>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</si>
  <si>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</si>
  <si>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</si>
  <si>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</si>
  <si>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</si>
  <si>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</si>
  <si>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</si>
  <si>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</si>
  <si>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</si>
  <si>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</si>
  <si>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</si>
  <si>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</si>
  <si>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</si>
  <si>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</si>
  <si>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</si>
  <si>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</si>
  <si>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</si>
  <si>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</si>
  <si>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</si>
  <si>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</si>
  <si>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</si>
  <si>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</si>
  <si>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</si>
  <si>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</si>
  <si>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</si>
  <si>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</si>
  <si>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</si>
  <si>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</si>
  <si>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</si>
  <si>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</si>
  <si>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</si>
  <si>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</si>
  <si>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</si>
  <si>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</si>
  <si>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</si>
  <si>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</si>
  <si>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</si>
  <si>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</si>
  <si>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</si>
  <si>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</si>
  <si>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</si>
  <si>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</si>
  <si>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</si>
  <si>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</si>
  <si>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</si>
  <si>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</si>
  <si>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</si>
  <si>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</si>
  <si>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</si>
  <si>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</si>
  <si>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</si>
  <si>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</si>
  <si>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</si>
  <si>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</si>
  <si>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</si>
  <si>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</si>
  <si>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</si>
  <si>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</si>
  <si>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</si>
  <si>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</si>
  <si>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</si>
  <si>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</si>
  <si>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</si>
  <si>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</si>
  <si>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</si>
  <si>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</si>
  <si>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</si>
  <si>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</si>
  <si>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</si>
  <si>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</si>
  <si>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</si>
  <si>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</si>
  <si>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</si>
  <si>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</si>
  <si>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</si>
  <si>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</si>
  <si>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</si>
  <si>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</si>
  <si>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</si>
  <si>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</si>
  <si>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</si>
  <si>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</si>
  <si>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</si>
  <si>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</si>
  <si>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</si>
  <si>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</si>
  <si>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</si>
  <si>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</si>
  <si>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</si>
  <si>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</si>
  <si>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</si>
  <si>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</si>
  <si>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</si>
  <si>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</si>
  <si>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</si>
  <si>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</si>
  <si>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</si>
  <si>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</si>
  <si>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</si>
  <si>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</si>
  <si>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</si>
  <si>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</si>
  <si>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</si>
  <si>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</si>
  <si>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</si>
  <si>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</si>
  <si>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</si>
  <si>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</si>
  <si>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</si>
  <si>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</si>
  <si>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</si>
  <si>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</si>
  <si>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</si>
  <si>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</si>
  <si>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</si>
  <si>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</si>
  <si>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</si>
  <si>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</si>
  <si>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</si>
  <si>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</si>
  <si>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</si>
  <si>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</si>
  <si>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</si>
  <si>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</si>
  <si>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</si>
  <si>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</si>
  <si>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</si>
  <si>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</si>
  <si>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</si>
  <si>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</si>
  <si>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</si>
  <si>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</si>
  <si>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</si>
  <si>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</si>
  <si>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</si>
  <si>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</si>
  <si>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</si>
  <si>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</si>
  <si>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</si>
  <si>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</si>
  <si>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</si>
  <si>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</si>
  <si>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</si>
  <si>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</si>
  <si>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</si>
  <si>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</si>
  <si>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</si>
  <si>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</si>
  <si>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</si>
  <si>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</si>
  <si>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</si>
  <si>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</si>
  <si>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</si>
  <si>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</si>
  <si>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</si>
  <si>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</si>
  <si>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</si>
  <si>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</si>
  <si>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</si>
  <si>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</si>
  <si>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</si>
  <si>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</si>
  <si>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</si>
  <si>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</si>
  <si>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</si>
  <si>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</si>
  <si>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</si>
  <si>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</si>
  <si>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</si>
  <si>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</si>
  <si>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</si>
  <si>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</si>
  <si>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</si>
  <si>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</si>
  <si>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</si>
  <si>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</si>
  <si>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</si>
  <si>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</si>
  <si>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</si>
  <si>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</si>
  <si>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</si>
  <si>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</si>
  <si>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</si>
  <si>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</si>
  <si>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</si>
  <si>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</si>
  <si>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</si>
  <si>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</si>
  <si>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</si>
  <si>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</si>
  <si>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</si>
  <si>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</si>
  <si>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</si>
  <si>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</si>
  <si>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</si>
  <si>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</si>
  <si>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</si>
  <si>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</si>
  <si>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</si>
  <si>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</si>
  <si>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</si>
  <si>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</si>
  <si>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</si>
  <si>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</si>
  <si>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</si>
  <si>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</si>
  <si>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</si>
  <si>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</si>
  <si>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</si>
  <si>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</si>
  <si>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</si>
  <si>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</si>
  <si>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</si>
  <si>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</si>
  <si>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</si>
  <si>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</si>
  <si>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</si>
  <si>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</si>
  <si>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</si>
  <si>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</si>
  <si>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</si>
  <si>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</si>
  <si>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</si>
  <si>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</si>
  <si>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</si>
  <si>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</si>
  <si>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</si>
  <si>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</si>
  <si>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</si>
  <si>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</si>
  <si>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</si>
  <si>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</si>
  <si>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</si>
  <si>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</si>
  <si>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</si>
  <si>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</si>
  <si>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</si>
  <si>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</si>
  <si>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</si>
  <si>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</si>
  <si>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</si>
  <si>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</si>
  <si>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</si>
  <si>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</si>
  <si>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</si>
  <si>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</si>
  <si>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</si>
  <si>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</si>
  <si>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</si>
  <si>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</si>
  <si>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</si>
  <si>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</si>
  <si>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</si>
  <si>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</si>
  <si>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</si>
  <si>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</si>
  <si>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</si>
  <si>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</si>
  <si>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</si>
  <si>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</si>
  <si>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</si>
  <si>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</si>
  <si>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</si>
  <si>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</si>
  <si>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</si>
  <si>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</si>
  <si>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</si>
  <si>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</si>
  <si>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</si>
  <si>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</si>
  <si>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</si>
  <si>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</si>
  <si>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</si>
  <si>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</si>
  <si>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</si>
  <si>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</si>
  <si>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</si>
  <si>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</si>
  <si>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</si>
  <si>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</si>
  <si>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</si>
  <si>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</si>
  <si>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</si>
  <si>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</si>
  <si>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</si>
  <si>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</si>
  <si>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</si>
  <si>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</si>
  <si>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</si>
  <si>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</si>
  <si>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</si>
  <si>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</si>
  <si>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</si>
  <si>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</si>
  <si>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</si>
  <si>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</si>
  <si>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</si>
  <si>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</si>
  <si>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</si>
  <si>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</si>
  <si>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</si>
  <si>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</si>
  <si>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</si>
  <si>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</si>
  <si>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</si>
  <si>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</si>
  <si>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</si>
  <si>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</si>
  <si>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</si>
  <si>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</si>
  <si>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</si>
  <si>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</si>
  <si>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</si>
  <si>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</si>
  <si>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</si>
  <si>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</si>
  <si>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</si>
  <si>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</si>
  <si>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</si>
  <si>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</si>
  <si>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</si>
  <si>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</si>
  <si>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</si>
  <si>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</si>
  <si>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</si>
  <si>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</si>
  <si>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</si>
  <si>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</si>
  <si>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</si>
  <si>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</si>
  <si>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</si>
  <si>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</si>
  <si>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</si>
  <si>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</si>
  <si>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</si>
  <si>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</si>
  <si>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</si>
  <si>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</si>
  <si>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</si>
  <si>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</si>
  <si>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</si>
  <si>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</si>
  <si>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</si>
  <si>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</si>
  <si>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</si>
  <si>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</si>
  <si>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</si>
  <si>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</si>
  <si>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</si>
  <si>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</si>
  <si>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</si>
  <si>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</si>
  <si>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</si>
  <si>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</si>
  <si>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</si>
  <si>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</si>
  <si>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</si>
  <si>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</si>
  <si>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</si>
  <si>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</si>
  <si>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</si>
  <si>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</si>
  <si>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</si>
  <si>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</si>
  <si>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</si>
  <si>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</si>
  <si>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</si>
  <si>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</si>
  <si>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</si>
  <si>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</si>
  <si>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</si>
  <si>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</si>
  <si>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</si>
  <si>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</si>
  <si>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</si>
  <si>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</si>
  <si>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</si>
  <si>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</si>
  <si>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</si>
  <si>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</si>
  <si>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</si>
  <si>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</si>
  <si>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</si>
  <si>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</si>
  <si>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</si>
  <si>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</si>
  <si>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</si>
  <si>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</si>
  <si>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</si>
  <si>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</si>
  <si>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</si>
  <si>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</si>
  <si>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</si>
  <si>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</si>
  <si>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</si>
  <si>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</si>
  <si>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</si>
  <si>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</si>
  <si>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</si>
  <si>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</si>
  <si>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</si>
  <si>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</si>
  <si>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</si>
  <si>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</si>
  <si>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</si>
  <si>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</si>
  <si>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</si>
  <si>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</si>
  <si>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</si>
  <si>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</si>
  <si>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</si>
  <si>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</si>
  <si>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</si>
  <si>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</si>
  <si>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</si>
  <si>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</si>
  <si>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</si>
  <si>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</si>
  <si>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</si>
  <si>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</si>
  <si>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</si>
  <si>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</si>
  <si>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</si>
  <si>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</si>
  <si>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</si>
  <si>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</si>
  <si>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</si>
  <si>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</si>
  <si>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</si>
  <si>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</si>
  <si>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</si>
  <si>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</si>
  <si>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</si>
  <si>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</si>
  <si>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</si>
  <si>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</si>
  <si>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</si>
  <si>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</si>
  <si>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</si>
  <si>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</si>
  <si>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</si>
  <si>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</si>
  <si>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</si>
  <si>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</si>
  <si>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</si>
  <si>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</si>
  <si>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</si>
  <si>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</si>
  <si>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</si>
  <si>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</si>
  <si>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</si>
  <si>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</si>
  <si>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</si>
  <si>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</si>
  <si>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</si>
  <si>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</si>
  <si>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</si>
  <si>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</si>
  <si>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</si>
  <si>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</si>
  <si>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</si>
  <si>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</si>
  <si>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</si>
  <si>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</si>
  <si>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</si>
  <si>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</si>
  <si>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</si>
  <si>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</si>
  <si>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</si>
  <si>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</si>
  <si>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</si>
  <si>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</si>
  <si>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</si>
  <si>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</si>
  <si>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</si>
  <si>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</si>
  <si>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</si>
  <si>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</si>
  <si>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</si>
  <si>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</si>
  <si>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</si>
  <si>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</si>
  <si>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</si>
  <si>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</si>
  <si>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</si>
  <si>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</si>
  <si>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</si>
  <si>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</si>
  <si>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</si>
  <si>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</si>
  <si>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</si>
  <si>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</si>
  <si>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</si>
  <si>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</si>
  <si>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</si>
  <si>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</si>
  <si>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</si>
  <si>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</si>
  <si>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</si>
  <si>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</si>
  <si>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</si>
  <si>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</si>
  <si>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</si>
  <si>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</si>
  <si>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</si>
  <si>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</si>
  <si>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</si>
  <si>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</si>
  <si>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</si>
  <si>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</si>
  <si>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</si>
  <si>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</si>
  <si>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</si>
  <si>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</si>
  <si>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</si>
  <si>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</si>
  <si>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</si>
  <si>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</si>
  <si>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</si>
  <si>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</si>
  <si>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</si>
  <si>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</si>
  <si>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</si>
  <si>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</si>
  <si>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</si>
  <si>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</si>
  <si>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</si>
  <si>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</si>
  <si>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</si>
  <si>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</si>
  <si>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</si>
  <si>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</si>
  <si>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</si>
  <si>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</si>
  <si>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</si>
  <si>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</si>
  <si>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</si>
  <si>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</si>
  <si>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</si>
  <si>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</si>
  <si>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</si>
  <si>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</si>
  <si>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</si>
  <si>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</si>
  <si>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</si>
  <si>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</si>
  <si>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</si>
  <si>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</si>
  <si>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</si>
  <si>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</si>
  <si>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</si>
  <si>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</si>
  <si>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</si>
  <si>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</si>
  <si>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</si>
  <si>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</si>
  <si>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</si>
  <si>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</si>
  <si>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</si>
  <si>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</si>
  <si>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</si>
  <si>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</si>
  <si>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</si>
  <si>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</si>
  <si>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</si>
  <si>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</si>
  <si>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</si>
  <si>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</si>
  <si>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</si>
  <si>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</si>
  <si>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</si>
  <si>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</si>
  <si>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</si>
  <si>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</si>
  <si>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</si>
  <si>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</si>
  <si>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</si>
  <si>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</si>
  <si>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</si>
  <si>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</si>
  <si>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</si>
  <si>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</si>
  <si>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</si>
  <si>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</si>
  <si>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</si>
  <si>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</si>
  <si>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</si>
  <si>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</si>
  <si>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</si>
  <si>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</si>
  <si>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</si>
  <si>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</si>
  <si>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</si>
  <si>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</si>
  <si>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</si>
  <si>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</si>
  <si>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</si>
  <si>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</si>
  <si>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</si>
  <si>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</si>
  <si>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</si>
  <si>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</si>
  <si>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</si>
  <si>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</si>
  <si>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</si>
  <si>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</si>
  <si>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</si>
  <si>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</si>
  <si>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</si>
  <si>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</si>
  <si>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</si>
  <si>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</si>
  <si>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</si>
  <si>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</si>
  <si>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</si>
  <si>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</si>
  <si>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</si>
  <si>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</si>
  <si>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</si>
  <si>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</si>
  <si>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</si>
  <si>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</si>
  <si>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</si>
  <si>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</si>
  <si>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</si>
  <si>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</si>
  <si>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</si>
  <si>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</si>
  <si>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</si>
  <si>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</si>
  <si>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</si>
  <si>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</si>
  <si>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</si>
  <si>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</si>
  <si>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</si>
  <si>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</si>
  <si>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</si>
  <si>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</si>
  <si>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</si>
  <si>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</si>
  <si>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</si>
  <si>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</si>
  <si>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</si>
  <si>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</si>
  <si>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</si>
  <si>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</si>
  <si>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</si>
  <si>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</si>
  <si>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</si>
  <si>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</si>
  <si>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</si>
  <si>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</si>
  <si>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</si>
  <si>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</si>
  <si>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</si>
  <si>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</si>
  <si>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</si>
  <si>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</si>
  <si>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</si>
  <si>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</si>
  <si>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</si>
  <si>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</si>
  <si>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</si>
  <si>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</si>
  <si>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</si>
  <si>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</si>
  <si>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</si>
  <si>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</si>
  <si>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</si>
  <si>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</si>
  <si>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</si>
  <si>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</si>
  <si>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</si>
  <si>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</si>
  <si>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</si>
  <si>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</si>
  <si>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</si>
  <si>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</si>
  <si>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</si>
  <si>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</si>
  <si>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</si>
  <si>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</si>
  <si>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</si>
  <si>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</si>
  <si>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</si>
  <si>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</si>
  <si>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</si>
  <si>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</si>
  <si>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</si>
  <si>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</si>
  <si>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</si>
  <si>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</si>
  <si>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</si>
  <si>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</si>
  <si>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</si>
  <si>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</si>
  <si>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</si>
  <si>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</si>
  <si>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</si>
  <si>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</si>
  <si>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</si>
  <si>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</si>
  <si>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</si>
  <si>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</si>
  <si>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</si>
  <si>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</si>
  <si>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</si>
  <si>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</si>
  <si>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</si>
  <si>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</si>
  <si>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</si>
  <si>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</si>
  <si>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</si>
  <si>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</si>
  <si>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</si>
  <si>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</si>
  <si>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</si>
  <si>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</si>
  <si>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</si>
  <si>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</si>
  <si>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</si>
  <si>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</si>
  <si>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</si>
  <si>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</si>
  <si>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</si>
  <si>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</si>
  <si>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</si>
  <si>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</si>
  <si>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</si>
  <si>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</si>
  <si>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</si>
  <si>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</si>
  <si>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</si>
  <si>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</si>
  <si>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</si>
  <si>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</si>
  <si>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</si>
  <si>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</si>
  <si>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</si>
  <si>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</si>
  <si>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</si>
  <si>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</si>
  <si>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</si>
  <si>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</si>
  <si>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</si>
  <si>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</si>
  <si>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</si>
  <si>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</si>
  <si>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</si>
  <si>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</si>
  <si>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</si>
  <si>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</si>
  <si>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</si>
  <si>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</si>
  <si>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</si>
  <si>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</si>
  <si>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</si>
  <si>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</si>
  <si>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</si>
  <si>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</si>
  <si>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</si>
  <si>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</si>
  <si>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</si>
  <si>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</si>
  <si>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</si>
  <si>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</si>
  <si>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</si>
  <si>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</si>
  <si>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</si>
  <si>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</si>
  <si>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</si>
  <si>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</si>
  <si>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</si>
  <si>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</si>
  <si>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</si>
  <si>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</si>
  <si>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</si>
  <si>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</si>
  <si>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</si>
  <si>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</si>
  <si>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</si>
  <si>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</si>
  <si>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</si>
  <si>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</si>
  <si>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</si>
  <si>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</si>
  <si>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</si>
  <si>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</si>
  <si>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</si>
  <si>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</si>
  <si>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</si>
  <si>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</si>
  <si>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</si>
  <si>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</si>
  <si>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</si>
  <si>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</si>
  <si>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</si>
  <si>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</si>
  <si>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</si>
  <si>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</si>
  <si>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</si>
  <si>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</si>
  <si>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</si>
  <si>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</si>
  <si>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</si>
  <si>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</si>
  <si>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</si>
  <si>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</si>
  <si>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</si>
  <si>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</si>
  <si>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</si>
  <si>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</si>
  <si>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</si>
  <si>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</si>
  <si>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</si>
  <si>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</si>
  <si>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</si>
  <si>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</si>
  <si>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</si>
  <si>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</si>
  <si>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</si>
  <si>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</si>
  <si>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</si>
  <si>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</si>
  <si>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</si>
  <si>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</si>
  <si>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</si>
  <si>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</si>
  <si>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</si>
  <si>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</si>
  <si>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</si>
  <si>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</si>
  <si>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</si>
  <si>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</si>
  <si>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</si>
  <si>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</si>
  <si>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</si>
  <si>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</si>
  <si>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</si>
  <si>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</si>
  <si>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</si>
  <si>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</si>
  <si>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</si>
  <si>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</si>
  <si>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</si>
  <si>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</si>
  <si>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</si>
  <si>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</si>
  <si>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</si>
  <si>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</si>
  <si>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</si>
  <si>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</si>
  <si>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</si>
  <si>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</si>
  <si>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</si>
  <si>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</si>
  <si>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</si>
  <si>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</si>
  <si>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</si>
  <si>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</si>
  <si>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</si>
  <si>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</si>
  <si>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</si>
  <si>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</si>
  <si>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</si>
  <si>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</si>
  <si>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</si>
  <si>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</si>
  <si>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</si>
  <si>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</si>
  <si>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</si>
  <si>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</si>
  <si>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</si>
  <si>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</si>
  <si>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</si>
  <si>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</si>
  <si>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</si>
  <si>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</si>
  <si>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</si>
  <si>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</si>
  <si>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</si>
  <si>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</si>
  <si>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</si>
  <si>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</si>
  <si>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</si>
  <si>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</si>
  <si>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</si>
  <si>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</si>
  <si>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</si>
  <si>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</si>
  <si>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</si>
  <si>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</si>
  <si>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</si>
  <si>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</si>
  <si>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</si>
  <si>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</si>
  <si>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</si>
  <si>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</si>
  <si>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</si>
  <si>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</si>
  <si>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</si>
  <si>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</si>
  <si>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</si>
  <si>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</si>
  <si>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</si>
  <si>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</si>
  <si>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</si>
  <si>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</si>
  <si>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</si>
  <si>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</si>
  <si>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</si>
  <si>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</si>
  <si>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</si>
  <si>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</si>
  <si>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</si>
  <si>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</si>
  <si>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</si>
  <si>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</si>
  <si>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</si>
  <si>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</si>
  <si>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</si>
  <si>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</si>
  <si>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</si>
  <si>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</si>
  <si>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</si>
  <si>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</si>
  <si>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</si>
  <si>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</si>
  <si>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</si>
  <si>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</si>
  <si>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</si>
  <si>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</si>
  <si>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</si>
  <si>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</si>
  <si>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</si>
  <si>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</si>
  <si>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</si>
  <si>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</si>
  <si>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</si>
  <si>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</si>
  <si>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</si>
  <si>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</si>
  <si>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</si>
  <si>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</si>
  <si>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</si>
  <si>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</si>
  <si>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</si>
  <si>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</si>
  <si>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</si>
  <si>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</si>
  <si>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</si>
  <si>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</si>
  <si>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</si>
  <si>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</si>
  <si>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</si>
  <si>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</si>
  <si>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</si>
  <si>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</si>
  <si>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</si>
  <si>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</si>
  <si>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</si>
  <si>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</si>
  <si>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</si>
  <si>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</si>
  <si>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</si>
  <si>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</si>
  <si>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</si>
  <si>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</si>
  <si>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</si>
  <si>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</si>
  <si>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</si>
  <si>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</si>
  <si>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</si>
  <si>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</si>
  <si>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</si>
  <si>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</si>
  <si>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</si>
  <si>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</si>
  <si>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</si>
  <si>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</si>
  <si>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</si>
  <si>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</si>
  <si>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</si>
  <si>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</si>
  <si>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</si>
  <si>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</si>
  <si>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</si>
  <si>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</si>
  <si>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</si>
  <si>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</si>
  <si>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</si>
  <si>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</si>
  <si>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</si>
  <si>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</si>
  <si>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</si>
  <si>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</si>
  <si>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</si>
  <si>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</si>
  <si>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</si>
  <si>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</si>
  <si>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</si>
  <si>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</si>
  <si>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</si>
  <si>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</si>
  <si>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</si>
  <si>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</si>
  <si>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</si>
  <si>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</si>
  <si>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</si>
  <si>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</si>
  <si>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</si>
  <si>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</si>
  <si>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</si>
  <si>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</si>
  <si>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</si>
  <si>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</si>
  <si>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</si>
  <si>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</si>
  <si>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</si>
  <si>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</si>
  <si>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</si>
  <si>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</si>
  <si>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</si>
  <si>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</si>
  <si>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</si>
  <si>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</si>
  <si>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</si>
  <si>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</si>
  <si>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</si>
  <si>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</si>
  <si>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</si>
  <si>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</si>
  <si>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</si>
  <si>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</si>
  <si>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</si>
  <si>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</si>
  <si>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</si>
  <si>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</si>
  <si>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</si>
  <si>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</si>
  <si>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</si>
  <si>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</si>
  <si>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</si>
  <si>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</si>
  <si>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</si>
  <si>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</si>
  <si>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</si>
  <si>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</si>
  <si>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</si>
  <si>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</si>
  <si>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</si>
  <si>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</si>
  <si>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</si>
  <si>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</si>
  <si>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</si>
  <si>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</si>
  <si>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</si>
  <si>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</si>
  <si>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</si>
  <si>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</si>
  <si>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</si>
  <si>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</si>
  <si>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</si>
  <si>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</si>
  <si>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</si>
  <si>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</si>
  <si>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</si>
  <si>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</si>
  <si>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</si>
  <si>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</si>
  <si>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</si>
  <si>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</si>
  <si>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</si>
  <si>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</si>
  <si>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</si>
  <si>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</si>
  <si>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</si>
  <si>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</si>
  <si>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</si>
  <si>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</si>
  <si>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</si>
  <si>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</si>
  <si>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</si>
  <si>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</si>
  <si>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</si>
  <si>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</si>
  <si>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</si>
  <si>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</si>
  <si>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</si>
  <si>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</si>
  <si>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</si>
  <si>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</si>
  <si>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</si>
  <si>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</si>
  <si>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</si>
  <si>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</si>
  <si>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</si>
  <si>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</si>
  <si>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</si>
  <si>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</si>
  <si>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</si>
  <si>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</si>
  <si>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</si>
  <si>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</si>
  <si>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</si>
  <si>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</si>
  <si>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</si>
  <si>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</si>
  <si>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</si>
  <si>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</si>
  <si>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</si>
  <si>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</si>
  <si>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</si>
  <si>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</si>
  <si>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</si>
  <si>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</si>
  <si>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</si>
  <si>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</si>
  <si>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</si>
  <si>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</si>
  <si>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</si>
  <si>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</si>
  <si>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</si>
  <si>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</si>
  <si>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</si>
  <si>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</si>
  <si>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</si>
  <si>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</si>
  <si>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</si>
  <si>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</si>
  <si>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</si>
  <si>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</si>
  <si>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</si>
  <si>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</si>
  <si>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</si>
  <si>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</si>
  <si>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</si>
  <si>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</si>
  <si>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</si>
  <si>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</si>
  <si>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</si>
  <si>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</si>
  <si>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</si>
  <si>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</si>
  <si>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</si>
  <si>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</si>
  <si>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</si>
  <si>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</si>
  <si>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</si>
  <si>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</si>
  <si>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</si>
  <si>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</si>
  <si>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</si>
  <si>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</si>
  <si>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</si>
  <si>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</si>
  <si>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</si>
  <si>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</si>
  <si>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</si>
  <si>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</si>
  <si>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</si>
  <si>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</si>
  <si>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</si>
  <si>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</si>
  <si>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</si>
  <si>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</si>
  <si>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</si>
  <si>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</si>
  <si>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</si>
  <si>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</si>
  <si>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</si>
  <si>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</si>
  <si>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</si>
  <si>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</si>
  <si>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</si>
  <si>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</si>
  <si>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</si>
  <si>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</si>
  <si>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</si>
  <si>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</si>
  <si>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</si>
  <si>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</si>
  <si>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</si>
  <si>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</si>
  <si>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</si>
  <si>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</si>
  <si>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</si>
  <si>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</si>
  <si>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</si>
  <si>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</si>
  <si>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</si>
  <si>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</si>
  <si>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</si>
  <si>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</si>
  <si>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</si>
  <si>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</si>
  <si>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</si>
  <si>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</si>
  <si>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</si>
  <si>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</si>
  <si>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</si>
  <si>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</si>
  <si>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</si>
  <si>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</si>
  <si>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</si>
  <si>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</si>
  <si>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</si>
  <si>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</si>
  <si>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</si>
  <si>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</si>
  <si>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</si>
  <si>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</si>
  <si>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</si>
  <si>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</si>
  <si>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</si>
  <si>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</si>
  <si>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</si>
  <si>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</si>
  <si>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</si>
  <si>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</si>
  <si>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</si>
  <si>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</si>
  <si>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</si>
  <si>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</si>
  <si>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</si>
  <si>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</si>
  <si>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</si>
  <si>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</si>
  <si>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</si>
  <si>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</si>
  <si>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</si>
  <si>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</si>
  <si>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</si>
  <si>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</si>
  <si>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</si>
  <si>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</si>
  <si>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</si>
  <si>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</si>
  <si>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</si>
  <si>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</si>
  <si>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</si>
  <si>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</si>
  <si>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</si>
  <si>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</si>
  <si>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</si>
  <si>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</si>
  <si>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</si>
  <si>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</si>
  <si>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</si>
  <si>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</si>
  <si>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</si>
  <si>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</si>
  <si>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</si>
  <si>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</si>
  <si>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</si>
  <si>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</si>
  <si>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</si>
  <si>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</si>
  <si>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</si>
  <si>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</si>
  <si>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</si>
  <si>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</si>
  <si>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</si>
  <si>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</si>
  <si>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</si>
  <si>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</si>
  <si>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</si>
  <si>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</si>
  <si>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</si>
  <si>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</si>
  <si>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</si>
  <si>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</si>
  <si>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</si>
  <si>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</si>
  <si>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</si>
  <si>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</si>
  <si>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</si>
  <si>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</si>
  <si>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</si>
  <si>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</si>
  <si>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</si>
  <si>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</si>
  <si>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</si>
  <si>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</si>
  <si>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</si>
  <si>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</si>
  <si>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</si>
  <si>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</si>
  <si>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</si>
  <si>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</si>
  <si>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</si>
  <si>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</si>
  <si>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</si>
  <si>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</si>
  <si>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</si>
  <si>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</si>
  <si>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</si>
  <si>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</si>
  <si>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</si>
  <si>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</si>
  <si>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</si>
  <si>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</si>
  <si>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</si>
  <si>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</si>
  <si>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</si>
  <si>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</si>
  <si>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</si>
  <si>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</si>
  <si>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</si>
  <si>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</si>
  <si>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</si>
  <si>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</si>
  <si>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</si>
  <si>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</si>
  <si>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</si>
  <si>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</si>
  <si>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</si>
  <si>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</si>
  <si>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</si>
  <si>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</si>
  <si>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</si>
  <si>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</si>
  <si>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</si>
  <si>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</si>
  <si>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</si>
  <si>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</si>
  <si>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</si>
  <si>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</si>
  <si>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</si>
  <si>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</si>
  <si>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</si>
  <si>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</si>
  <si>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</si>
  <si>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</si>
  <si>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</si>
  <si>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</si>
  <si>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</si>
  <si>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</si>
  <si>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</si>
  <si>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</si>
  <si>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</si>
  <si>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</si>
  <si>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</si>
  <si>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</si>
  <si>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</si>
  <si>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</si>
  <si>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</si>
  <si>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</si>
  <si>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</si>
  <si>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</si>
  <si>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</si>
  <si>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</si>
  <si>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</si>
  <si>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</si>
  <si>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</si>
  <si>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</si>
  <si>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</si>
  <si>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</si>
  <si>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</si>
  <si>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</si>
  <si>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</si>
  <si>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</si>
  <si>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</si>
  <si>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</si>
  <si>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</si>
  <si>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</si>
  <si>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</si>
  <si>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</si>
  <si>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</si>
  <si>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</si>
  <si>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</si>
  <si>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</si>
  <si>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</si>
  <si>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</si>
  <si>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</si>
  <si>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</si>
  <si>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</si>
  <si>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</si>
  <si>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</si>
  <si>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</si>
  <si>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</si>
  <si>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</si>
  <si>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</si>
  <si>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</si>
  <si>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</si>
  <si>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</si>
  <si>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</si>
  <si>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</si>
  <si>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</si>
  <si>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</si>
  <si>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</si>
  <si>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</si>
  <si>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</si>
  <si>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</si>
  <si>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</si>
  <si>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</si>
  <si>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</si>
  <si>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</si>
  <si>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</si>
  <si>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</si>
  <si>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</si>
  <si>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</si>
  <si>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</si>
  <si>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</si>
  <si>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</si>
  <si>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</si>
  <si>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</si>
  <si>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</si>
  <si>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</si>
  <si>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</si>
  <si>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</si>
  <si>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</si>
  <si>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</si>
  <si>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</si>
  <si>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</si>
  <si>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</si>
  <si>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</si>
  <si>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</si>
  <si>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</si>
  <si>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</si>
  <si>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</si>
  <si>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</si>
  <si>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</si>
  <si>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</si>
  <si>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</si>
  <si>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</si>
  <si>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</si>
  <si>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</si>
  <si>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</si>
  <si>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</si>
  <si>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</si>
  <si>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</si>
  <si>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</si>
  <si>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</si>
  <si>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</si>
  <si>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</si>
  <si>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</si>
  <si>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</si>
  <si>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</si>
  <si>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</si>
  <si>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</si>
  <si>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</si>
  <si>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</si>
  <si>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</si>
  <si>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</si>
  <si>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</si>
  <si>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</si>
  <si>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</si>
  <si>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</si>
  <si>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</si>
  <si>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</si>
  <si>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</si>
  <si>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</si>
  <si>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</si>
  <si>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</si>
  <si>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</si>
  <si>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</si>
  <si>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</si>
  <si>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</si>
  <si>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</si>
  <si>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</si>
  <si>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</si>
  <si>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</si>
  <si>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</si>
  <si>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</si>
  <si>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</si>
  <si>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</si>
  <si>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</si>
  <si>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</si>
  <si>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</si>
  <si>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</si>
  <si>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</si>
  <si>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</si>
  <si>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</si>
  <si>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</si>
  <si>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</si>
  <si>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</si>
  <si>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</si>
  <si>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</si>
  <si>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</si>
  <si>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</si>
  <si>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</si>
  <si>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</si>
  <si>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</si>
  <si>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</si>
  <si>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</si>
  <si>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</si>
  <si>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</si>
  <si>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</si>
  <si>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</si>
  <si>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</si>
  <si>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</si>
  <si>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</si>
  <si>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</si>
  <si>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</si>
  <si>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</si>
  <si>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</si>
  <si>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</si>
  <si>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</si>
  <si>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</si>
  <si>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</si>
  <si>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</si>
  <si>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</si>
  <si>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</si>
  <si>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</si>
  <si>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</si>
  <si>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</si>
  <si>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</si>
  <si>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</si>
  <si>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</si>
  <si>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</si>
  <si>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</si>
  <si>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</si>
  <si>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</si>
  <si>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</si>
  <si>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</si>
  <si>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</si>
  <si>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</si>
  <si>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</si>
  <si>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</si>
  <si>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</si>
  <si>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</si>
  <si>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</si>
  <si>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</si>
  <si>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</si>
  <si>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</si>
  <si>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</si>
  <si>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</si>
  <si>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</si>
  <si>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</si>
  <si>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</si>
  <si>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</si>
  <si>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</si>
  <si>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</si>
  <si>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</si>
  <si>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</si>
  <si>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</si>
  <si>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</si>
  <si>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</si>
  <si>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</si>
  <si>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</si>
  <si>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</si>
  <si>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</si>
  <si>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</si>
  <si>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</si>
  <si>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</si>
  <si>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</si>
  <si>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</si>
  <si>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</si>
  <si>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</si>
  <si>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</si>
  <si>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</si>
  <si>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</si>
  <si>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</si>
  <si>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</si>
  <si>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</si>
  <si>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</si>
  <si>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</si>
  <si>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</si>
  <si>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</si>
  <si>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</si>
  <si>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</si>
  <si>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</si>
  <si>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</si>
  <si>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</si>
  <si>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</si>
  <si>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</si>
  <si>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</si>
  <si>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</si>
  <si>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</si>
  <si>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</si>
  <si>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</si>
  <si>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</si>
  <si>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</si>
  <si>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</si>
  <si>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</si>
  <si>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</si>
  <si>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</si>
  <si>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</si>
  <si>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</si>
  <si>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</si>
  <si>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</si>
  <si>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</si>
  <si>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</si>
  <si>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</si>
  <si>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</si>
  <si>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</si>
  <si>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</si>
  <si>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</si>
  <si>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</si>
  <si>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</si>
  <si>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</si>
  <si>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</si>
  <si>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</si>
  <si>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</si>
  <si>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</si>
  <si>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</si>
  <si>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</si>
  <si>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</si>
  <si>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</si>
  <si>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</si>
  <si>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</si>
  <si>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</si>
  <si>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</si>
  <si>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</si>
  <si>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</si>
  <si>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</si>
  <si>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</si>
  <si>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</si>
  <si>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</si>
  <si>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</si>
  <si>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</si>
  <si>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</si>
  <si>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</si>
  <si>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</si>
  <si>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</si>
  <si>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</si>
  <si>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</si>
  <si>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</si>
  <si>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</si>
  <si>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</si>
  <si>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</si>
  <si>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</si>
  <si>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</si>
  <si>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</si>
  <si>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</si>
  <si>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</si>
  <si>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</si>
  <si>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</si>
  <si>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</si>
  <si>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</si>
  <si>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</si>
  <si>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</si>
  <si>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</si>
  <si>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</si>
  <si>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</si>
  <si>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</si>
  <si>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</si>
  <si>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</si>
  <si>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</si>
  <si>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</si>
  <si>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</si>
  <si>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</si>
  <si>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</si>
  <si>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</si>
  <si>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</si>
  <si>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</si>
  <si>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</si>
  <si>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</si>
  <si>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</si>
  <si>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</si>
  <si>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</si>
  <si>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</si>
  <si>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</si>
  <si>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</si>
  <si>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</si>
  <si>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</si>
  <si>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</si>
  <si>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</si>
  <si>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</si>
  <si>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</si>
  <si>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</si>
  <si>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</si>
  <si>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</si>
  <si>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</si>
  <si>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</si>
  <si>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</si>
  <si>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</si>
  <si>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</si>
  <si>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</si>
  <si>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</si>
  <si>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</si>
  <si>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</si>
  <si>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</si>
  <si>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</si>
  <si>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</si>
  <si>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</si>
  <si>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</si>
  <si>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</si>
  <si>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</si>
  <si>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</si>
  <si>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</si>
  <si>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</si>
  <si>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</si>
  <si>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</si>
  <si>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</si>
  <si>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</si>
  <si>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</si>
  <si>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</si>
  <si>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</si>
  <si>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</si>
  <si>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</si>
  <si>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</si>
  <si>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</si>
  <si>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</si>
  <si>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</si>
  <si>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</si>
  <si>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</si>
  <si>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</si>
  <si>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</si>
  <si>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</si>
  <si>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</si>
  <si>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</si>
  <si>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</si>
  <si>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</si>
  <si>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</si>
  <si>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</si>
  <si>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</si>
  <si>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</si>
  <si>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</si>
  <si>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</si>
  <si>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</si>
  <si>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</si>
  <si>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</si>
  <si>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</si>
  <si>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</si>
  <si>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</si>
  <si>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</si>
  <si>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</si>
  <si>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</si>
  <si>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</si>
  <si>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</si>
  <si>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</si>
  <si>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</si>
  <si>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</si>
  <si>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</si>
  <si>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</si>
  <si>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</si>
  <si>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</si>
  <si>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</si>
  <si>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</si>
  <si>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</si>
  <si>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</si>
  <si>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</si>
  <si>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</si>
  <si>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</si>
  <si>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</si>
  <si>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</si>
  <si>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</si>
  <si>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</si>
  <si>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</si>
  <si>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</si>
  <si>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</si>
  <si>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</si>
  <si>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</si>
  <si>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</si>
  <si>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</si>
  <si>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</si>
  <si>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</si>
  <si>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</si>
  <si>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</si>
  <si>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</si>
  <si>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</si>
  <si>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</si>
  <si>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</si>
  <si>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</si>
  <si>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</si>
  <si>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</si>
  <si>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</si>
  <si>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</si>
  <si>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</si>
  <si>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</si>
  <si>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</si>
  <si>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</si>
  <si>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</si>
  <si>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</si>
  <si>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</si>
  <si>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</si>
  <si>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</si>
  <si>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</si>
  <si>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</si>
  <si>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</si>
  <si>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</si>
  <si>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</si>
  <si>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</si>
  <si>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</si>
  <si>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</si>
  <si>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</si>
  <si>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</si>
  <si>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</si>
  <si>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</si>
  <si>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</si>
  <si>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</si>
  <si>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</si>
  <si>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</si>
  <si>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</si>
  <si>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</si>
  <si>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</si>
  <si>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</si>
  <si>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</si>
  <si>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</si>
  <si>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</si>
  <si>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</si>
  <si>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</si>
  <si>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</si>
  <si>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</si>
  <si>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</si>
  <si>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</si>
  <si>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</si>
  <si>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</si>
  <si>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</si>
  <si>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</si>
  <si>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</si>
  <si>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</si>
  <si>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</si>
  <si>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</si>
  <si>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</si>
  <si>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</si>
  <si>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</si>
  <si>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</si>
  <si>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</si>
  <si>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</si>
  <si>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</si>
  <si>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</si>
  <si>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</si>
  <si>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</si>
  <si>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</si>
  <si>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</si>
  <si>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</si>
  <si>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</si>
  <si>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</si>
  <si>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</si>
  <si>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</si>
  <si>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</si>
  <si>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</si>
  <si>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</si>
  <si>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</si>
  <si>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</si>
  <si>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</si>
  <si>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</si>
  <si>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</si>
  <si>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</si>
  <si>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</si>
  <si>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</si>
  <si>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</si>
  <si>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</si>
  <si>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</si>
  <si>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</si>
  <si>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</si>
  <si>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</si>
  <si>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</si>
  <si>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</si>
  <si>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</si>
  <si>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</si>
  <si>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</si>
  <si>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</si>
  <si>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</si>
  <si>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</si>
  <si>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</si>
  <si>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</si>
  <si>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</si>
  <si>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</si>
  <si>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</si>
  <si>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</si>
  <si>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</si>
  <si>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</si>
  <si>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</si>
  <si>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</si>
  <si>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</si>
  <si>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</si>
  <si>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</si>
  <si>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</si>
  <si>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</si>
  <si>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</si>
  <si>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</si>
  <si>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</si>
  <si>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</si>
  <si>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</si>
  <si>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</si>
  <si>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</si>
  <si>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</si>
  <si>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</si>
  <si>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</si>
  <si>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</si>
  <si>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</si>
  <si>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</si>
  <si>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</si>
  <si>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</si>
  <si>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</si>
  <si>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</si>
  <si>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</si>
  <si>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</si>
  <si>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</si>
  <si>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</si>
  <si>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</si>
  <si>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</si>
  <si>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</si>
  <si>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</si>
  <si>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</si>
  <si>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</si>
  <si>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</si>
  <si>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</si>
  <si>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</si>
  <si>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</si>
  <si>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</si>
  <si>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</si>
  <si>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</si>
  <si>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</si>
  <si>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</si>
  <si>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</si>
  <si>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</si>
  <si>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</si>
  <si>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</si>
  <si>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</si>
  <si>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</si>
  <si>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</si>
  <si>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</si>
  <si>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</si>
  <si>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</si>
  <si>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</si>
  <si>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</si>
  <si>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</si>
  <si>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</si>
  <si>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</si>
  <si>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</si>
  <si>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</si>
  <si>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</si>
  <si>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</si>
  <si>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</si>
  <si>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</si>
  <si>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</si>
  <si>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</si>
  <si>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</si>
  <si>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</si>
  <si>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</si>
  <si>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</si>
  <si>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</si>
  <si>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</si>
  <si>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</si>
  <si>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</si>
  <si>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</si>
  <si>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</si>
  <si>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</si>
  <si>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</si>
  <si>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</si>
  <si>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</si>
  <si>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</si>
  <si>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</si>
  <si>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</si>
  <si>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</si>
  <si>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</si>
  <si>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</si>
  <si>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</si>
  <si>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</si>
  <si>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</si>
  <si>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</si>
  <si>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</si>
  <si>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</si>
  <si>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</si>
  <si>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</si>
  <si>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</si>
  <si>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</si>
  <si>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</si>
  <si>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</si>
  <si>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</si>
  <si>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</si>
  <si>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</si>
  <si>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</si>
  <si>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</si>
  <si>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</si>
  <si>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</si>
  <si>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</si>
  <si>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</si>
  <si>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</si>
  <si>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</si>
  <si>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</si>
  <si>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</si>
  <si>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</si>
  <si>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</si>
  <si>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</si>
  <si>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</si>
  <si>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</si>
  <si>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</si>
  <si>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</si>
  <si>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</si>
  <si>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</si>
  <si>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</si>
  <si>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</si>
  <si>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</si>
  <si>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</si>
  <si>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</si>
  <si>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</si>
  <si>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</si>
  <si>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</si>
  <si>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</si>
  <si>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</si>
  <si>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</si>
  <si>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</si>
  <si>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</si>
  <si>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</si>
  <si>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</si>
  <si>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</si>
  <si>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</si>
  <si>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</si>
  <si>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</si>
  <si>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</si>
  <si>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</si>
  <si>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</si>
  <si>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</si>
  <si>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</si>
  <si>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</si>
  <si>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</si>
  <si>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</si>
  <si>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</si>
  <si>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</si>
  <si>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</si>
  <si>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</si>
  <si>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</si>
  <si>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</si>
  <si>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</si>
  <si>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</si>
  <si>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</si>
  <si>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</si>
  <si>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</si>
  <si>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</si>
  <si>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</si>
  <si>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</si>
  <si>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</si>
  <si>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</si>
  <si>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</si>
  <si>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</si>
  <si>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</si>
  <si>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</si>
  <si>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</si>
  <si>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</si>
  <si>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</si>
  <si>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</si>
  <si>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</si>
  <si>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</si>
  <si>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</si>
  <si>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</si>
  <si>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</si>
  <si>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</si>
  <si>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</si>
  <si>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</si>
  <si>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</si>
  <si>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</si>
  <si>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</si>
  <si>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</si>
  <si>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</si>
  <si>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</si>
  <si>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</si>
  <si>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</si>
  <si>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</si>
  <si>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</si>
  <si>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</si>
  <si>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</si>
  <si>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</si>
  <si>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</si>
  <si>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</si>
  <si>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</si>
  <si>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</si>
  <si>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</si>
  <si>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</si>
  <si>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</si>
  <si>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</si>
  <si>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</si>
  <si>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</si>
  <si>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</si>
  <si>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</si>
  <si>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</si>
  <si>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</si>
  <si>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</si>
  <si>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</si>
  <si>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</si>
  <si>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</si>
  <si>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</si>
  <si>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</si>
  <si>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</si>
  <si>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</si>
  <si>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</si>
  <si>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</si>
  <si>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</si>
  <si>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</si>
  <si>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</si>
  <si>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</si>
  <si>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</si>
  <si>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</si>
  <si>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</si>
  <si>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</si>
  <si>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</si>
  <si>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</si>
  <si>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</si>
  <si>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</si>
  <si>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</si>
  <si>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</si>
  <si>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</si>
  <si>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</si>
  <si>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</si>
  <si>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</si>
  <si>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</si>
  <si>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</si>
  <si>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</si>
  <si>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</si>
  <si>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</si>
  <si>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</si>
  <si>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</si>
  <si>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</si>
  <si>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</si>
  <si>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</si>
  <si>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</si>
  <si>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</si>
  <si>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</si>
  <si>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</si>
  <si>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</si>
  <si>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</si>
  <si>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</si>
  <si>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</si>
  <si>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</si>
  <si>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</si>
  <si>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</si>
  <si>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</si>
  <si>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</si>
  <si>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</si>
  <si>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</si>
  <si>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</si>
  <si>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</si>
  <si>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</si>
  <si>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</si>
  <si>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</si>
  <si>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</si>
  <si>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</si>
  <si>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</si>
  <si>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</si>
  <si>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</si>
  <si>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</si>
  <si>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</si>
  <si>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</si>
  <si>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</si>
  <si>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</si>
  <si>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</si>
  <si>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</si>
  <si>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</si>
  <si>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</si>
  <si>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</si>
  <si>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</si>
  <si>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</si>
  <si>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</si>
  <si>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</si>
  <si>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</si>
  <si>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</si>
  <si>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</si>
  <si>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</si>
  <si>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</si>
  <si>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</si>
  <si>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</si>
  <si>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</si>
  <si>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</si>
  <si>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</si>
  <si>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</si>
  <si>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</si>
  <si>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</si>
  <si>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</si>
  <si>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</si>
  <si>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</si>
  <si>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</si>
  <si>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</si>
  <si>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</si>
  <si>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</si>
  <si>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</si>
  <si>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</si>
  <si>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</si>
  <si>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</si>
  <si>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</si>
  <si>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</si>
  <si>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</si>
  <si>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</si>
  <si>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</si>
  <si>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</si>
  <si>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</si>
  <si>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</si>
  <si>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</si>
  <si>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</si>
  <si>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</si>
  <si>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</si>
  <si>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</si>
  <si>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</si>
  <si>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</si>
  <si>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</si>
  <si>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</si>
  <si>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</si>
  <si>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</si>
  <si>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</si>
  <si>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</si>
  <si>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</si>
  <si>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</si>
  <si>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</si>
  <si>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</si>
  <si>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</si>
  <si>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</si>
  <si>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</si>
  <si>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</si>
  <si>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</si>
  <si>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</si>
  <si>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</si>
  <si>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</si>
  <si>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</si>
  <si>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</si>
  <si>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</si>
  <si>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</si>
  <si>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</si>
  <si>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</si>
  <si>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</si>
  <si>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</si>
  <si>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</si>
  <si>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</si>
  <si>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</si>
  <si>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</si>
  <si>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</si>
  <si>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</si>
  <si>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</si>
  <si>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</si>
  <si>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</si>
  <si>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</si>
  <si>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</si>
  <si>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</si>
  <si>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</si>
  <si>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</si>
  <si>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</si>
  <si>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</si>
  <si>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</si>
  <si>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</si>
  <si>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</si>
  <si>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</si>
  <si>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</si>
  <si>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</si>
  <si>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</si>
  <si>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</si>
  <si>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</si>
  <si>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</si>
  <si>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</si>
  <si>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</si>
  <si>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</si>
  <si>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</si>
  <si>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</si>
  <si>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</si>
  <si>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</si>
  <si>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</si>
  <si>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</si>
  <si>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</si>
  <si>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</si>
  <si>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</si>
  <si>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</si>
  <si>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</si>
  <si>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</si>
  <si>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</si>
  <si>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</si>
  <si>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</si>
  <si>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</si>
  <si>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</si>
  <si>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</si>
  <si>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</si>
  <si>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</si>
  <si>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</si>
  <si>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</si>
  <si>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</si>
  <si>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</si>
  <si>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</si>
  <si>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</si>
  <si>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</si>
  <si>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</si>
  <si>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</si>
  <si>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</si>
  <si>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</si>
  <si>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</si>
  <si>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</si>
  <si>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</si>
  <si>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</si>
  <si>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</si>
  <si>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</si>
  <si>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</si>
  <si>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</si>
  <si>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</si>
  <si>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</si>
  <si>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</si>
  <si>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</si>
  <si>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</si>
  <si>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</si>
  <si>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</si>
  <si>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</si>
  <si>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</si>
  <si>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</si>
  <si>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</si>
  <si>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</si>
  <si>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</si>
  <si>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</si>
  <si>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</si>
  <si>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</si>
  <si>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</si>
  <si>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</si>
  <si>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</si>
  <si>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</si>
  <si>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</si>
  <si>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</si>
  <si>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</si>
  <si>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</si>
  <si>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</si>
  <si>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</si>
  <si>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</si>
  <si>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</si>
  <si>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</si>
  <si>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</si>
  <si>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</si>
  <si>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</si>
  <si>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</si>
  <si>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</si>
  <si>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</si>
  <si>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</si>
  <si>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</si>
  <si>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</si>
  <si>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</si>
  <si>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</si>
  <si>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</si>
  <si>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</si>
  <si>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</si>
  <si>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</si>
  <si>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</si>
  <si>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</si>
  <si>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</si>
  <si>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</si>
  <si>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</si>
  <si>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</si>
  <si>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</si>
  <si>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</si>
  <si>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</si>
  <si>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</si>
  <si>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</si>
  <si>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</si>
  <si>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</si>
  <si>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</si>
  <si>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</si>
  <si>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</si>
  <si>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</si>
  <si>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</si>
  <si>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</si>
  <si>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</si>
  <si>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</si>
  <si>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</si>
  <si>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</si>
  <si>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</si>
  <si>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</si>
  <si>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</si>
  <si>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</si>
  <si>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</si>
  <si>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</si>
  <si>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</si>
  <si>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</si>
  <si>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</si>
  <si>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</si>
  <si>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</si>
  <si>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</si>
  <si>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</si>
  <si>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</si>
  <si>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</si>
  <si>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</si>
  <si>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</si>
  <si>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</si>
  <si>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</si>
  <si>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</si>
  <si>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</si>
  <si>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</si>
  <si>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</si>
  <si>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</si>
  <si>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</si>
  <si>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</si>
  <si>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</si>
  <si>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</si>
  <si>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</si>
  <si>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</si>
  <si>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</si>
  <si>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</si>
  <si>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</si>
  <si>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</si>
  <si>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</si>
  <si>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</si>
  <si>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</si>
  <si>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</si>
  <si>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</si>
  <si>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</si>
  <si>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</si>
  <si>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</si>
  <si>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</si>
  <si>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</si>
  <si>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</si>
  <si>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</si>
  <si>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</si>
  <si>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</si>
  <si>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</si>
  <si>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</si>
  <si>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</si>
  <si>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</si>
  <si>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</si>
  <si>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</si>
  <si>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</si>
  <si>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</si>
  <si>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</si>
  <si>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</si>
  <si>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</si>
  <si>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</si>
  <si>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</si>
  <si>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</si>
  <si>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</si>
  <si>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</si>
  <si>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</si>
  <si>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</si>
  <si>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</si>
  <si>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</si>
  <si>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</si>
  <si>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</si>
  <si>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</si>
  <si>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</si>
  <si>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</si>
  <si>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</si>
  <si>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</si>
  <si>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</si>
  <si>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</si>
  <si>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</si>
  <si>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</si>
  <si>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</si>
  <si>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</si>
  <si>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</si>
  <si>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</si>
  <si>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</si>
  <si>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</si>
  <si>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</si>
  <si>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</si>
  <si>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</si>
  <si>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</si>
  <si>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</si>
  <si>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</si>
  <si>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</si>
  <si>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</si>
  <si>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</si>
  <si>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</si>
  <si>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</si>
  <si>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</si>
  <si>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</si>
  <si>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</si>
  <si>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</si>
  <si>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</si>
  <si>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</si>
  <si>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</si>
  <si>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</si>
  <si>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</si>
  <si>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</si>
  <si>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</si>
  <si>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</si>
  <si>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</si>
  <si>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</si>
  <si>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</si>
  <si>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</si>
  <si>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</si>
  <si>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</si>
  <si>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</si>
  <si>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</si>
  <si>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</si>
  <si>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</si>
  <si>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</si>
  <si>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</si>
  <si>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</si>
  <si>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</si>
  <si>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</si>
  <si>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</si>
  <si>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</si>
  <si>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</si>
  <si>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</si>
  <si>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</si>
  <si>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</si>
  <si>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</si>
  <si>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</si>
  <si>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</si>
  <si>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</si>
  <si>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</si>
  <si>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</si>
  <si>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</si>
  <si>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</si>
  <si>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</si>
  <si>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</si>
  <si>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</si>
  <si>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</si>
  <si>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</si>
  <si>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</si>
  <si>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</si>
  <si>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</si>
  <si>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</si>
  <si>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</si>
  <si>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</si>
  <si>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</si>
  <si>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</si>
  <si>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</si>
  <si>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</si>
  <si>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</si>
  <si>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</si>
  <si>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</si>
  <si>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</si>
  <si>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</si>
  <si>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</si>
  <si>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</si>
  <si>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</si>
  <si>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</si>
  <si>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</si>
  <si>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</si>
  <si>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</si>
  <si>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</si>
  <si>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</si>
  <si>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</si>
  <si>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</si>
  <si>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</si>
  <si>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</si>
  <si>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</si>
  <si>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</si>
  <si>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</si>
  <si>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</si>
  <si>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</si>
  <si>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</si>
  <si>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</si>
  <si>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</si>
  <si>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</si>
  <si>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</si>
  <si>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</si>
  <si>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</si>
  <si>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</si>
  <si>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</si>
  <si>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</si>
  <si>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</si>
  <si>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</si>
  <si>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</si>
  <si>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</si>
  <si>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</si>
  <si>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</si>
  <si>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</si>
  <si>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</si>
  <si>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</si>
  <si>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</si>
  <si>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</si>
  <si>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</si>
  <si>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</si>
  <si>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</si>
  <si>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</si>
  <si>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</si>
  <si>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</si>
  <si>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</si>
  <si>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</si>
  <si>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</si>
  <si>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</si>
  <si>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</si>
  <si>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</si>
  <si>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</si>
  <si>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</si>
  <si>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</si>
  <si>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</si>
  <si>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</si>
  <si>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</si>
  <si>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</si>
  <si>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</si>
  <si>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</si>
  <si>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</si>
  <si>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</si>
  <si>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</si>
  <si>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</si>
  <si>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</si>
  <si>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</si>
  <si>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</si>
  <si>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</si>
  <si>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</si>
  <si>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</si>
  <si>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</si>
  <si>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</si>
  <si>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</si>
  <si>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</si>
  <si>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</si>
  <si>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</si>
  <si>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</si>
  <si>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</si>
  <si>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</si>
  <si>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</si>
  <si>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</si>
  <si>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</si>
  <si>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</si>
  <si>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</si>
  <si>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</si>
  <si>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</si>
  <si>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</si>
  <si>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</si>
  <si>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</si>
  <si>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</si>
  <si>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</si>
  <si>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</si>
  <si>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</si>
  <si>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</si>
  <si>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</si>
  <si>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</si>
  <si>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</si>
  <si>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</si>
  <si>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</si>
  <si>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</si>
  <si>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</si>
  <si>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</si>
  <si>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</si>
  <si>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</si>
  <si>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</si>
  <si>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</si>
  <si>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</si>
  <si>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</si>
  <si>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</si>
  <si>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</si>
  <si>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</si>
  <si>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</si>
  <si>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</si>
  <si>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</si>
  <si>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</si>
  <si>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</si>
  <si>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</si>
  <si>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</si>
  <si>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</si>
  <si>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</si>
  <si>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</si>
  <si>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</si>
  <si>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</si>
  <si>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</si>
  <si>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</si>
  <si>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</si>
  <si>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</si>
  <si>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</si>
  <si>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</si>
  <si>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</si>
  <si>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</si>
  <si>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</si>
  <si>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</si>
  <si>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</si>
  <si>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</si>
  <si>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</si>
  <si>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</si>
  <si>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</si>
  <si>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</si>
  <si>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</si>
  <si>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</si>
  <si>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</si>
  <si>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</si>
  <si>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</si>
  <si>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</si>
  <si>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</si>
  <si>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</si>
  <si>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</si>
  <si>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</si>
  <si>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</si>
  <si>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</si>
  <si>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</si>
  <si>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</si>
  <si>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</si>
  <si>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</si>
  <si>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</si>
  <si>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</si>
  <si>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</si>
  <si>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</si>
  <si>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</si>
  <si>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</si>
  <si>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</si>
  <si>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</si>
  <si>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</si>
  <si>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</si>
  <si>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</si>
  <si>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</si>
  <si>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</si>
  <si>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</si>
  <si>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</si>
  <si>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</si>
  <si>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</si>
  <si>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</si>
  <si>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</si>
  <si>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</si>
  <si>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</si>
  <si>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</si>
  <si>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</si>
  <si>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</si>
  <si>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</si>
  <si>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</si>
  <si>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</si>
  <si>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</si>
  <si>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</si>
  <si>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</si>
  <si>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</si>
  <si>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</si>
  <si>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</si>
  <si>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</si>
  <si>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</si>
  <si>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</si>
  <si>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</si>
  <si>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</si>
  <si>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</si>
  <si>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</si>
  <si>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</si>
  <si>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</si>
  <si>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</si>
  <si>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</si>
  <si>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</si>
  <si>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</si>
  <si>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</si>
  <si>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</si>
  <si>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</si>
  <si>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</si>
  <si>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</si>
  <si>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</si>
  <si>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</si>
  <si>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</si>
  <si>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</si>
  <si>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</si>
  <si>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</si>
  <si>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</si>
  <si>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</si>
  <si>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</si>
  <si>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</si>
  <si>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</si>
  <si>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</si>
  <si>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</si>
  <si>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</si>
  <si>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</si>
  <si>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</si>
  <si>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</si>
  <si>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</si>
  <si>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</si>
  <si>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</si>
  <si>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</si>
  <si>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</si>
  <si>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</si>
  <si>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</si>
  <si>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</si>
  <si>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</si>
  <si>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</si>
  <si>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</si>
  <si>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</si>
  <si>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</si>
  <si>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</si>
  <si>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</si>
  <si>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</si>
  <si>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</si>
  <si>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</si>
  <si>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</si>
  <si>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</si>
  <si>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</si>
  <si>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</si>
  <si>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</si>
  <si>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</si>
  <si>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</si>
  <si>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</si>
  <si>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</si>
  <si>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</si>
  <si>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</si>
  <si>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</si>
  <si>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</si>
  <si>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</si>
  <si>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</si>
  <si>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</si>
  <si>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</si>
  <si>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</si>
  <si>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</si>
  <si>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</si>
  <si>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</si>
  <si>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</si>
  <si>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</si>
  <si>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</si>
  <si>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</si>
  <si>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</si>
  <si>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</si>
  <si>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</si>
  <si>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</si>
  <si>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</si>
  <si>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</si>
  <si>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</si>
  <si>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</si>
  <si>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</si>
  <si>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</si>
  <si>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</si>
  <si>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</si>
  <si>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</si>
  <si>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</si>
  <si>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</si>
  <si>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</si>
  <si>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</si>
  <si>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</si>
  <si>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</si>
  <si>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</si>
  <si>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</si>
  <si>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</si>
  <si>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</si>
  <si>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</si>
  <si>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</si>
  <si>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</si>
  <si>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</si>
  <si>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</si>
  <si>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</si>
  <si>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</si>
  <si>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</si>
  <si>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</si>
  <si>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</si>
  <si>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</si>
  <si>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</si>
  <si>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</si>
  <si>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</si>
  <si>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</si>
  <si>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</si>
  <si>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</si>
  <si>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</si>
  <si>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</si>
  <si>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</si>
  <si>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</si>
  <si>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</si>
  <si>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</si>
  <si>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</si>
  <si>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</si>
  <si>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</si>
  <si>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</si>
  <si>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</si>
  <si>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</si>
  <si>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</si>
  <si>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</si>
  <si>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</si>
  <si>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</si>
  <si>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</si>
  <si>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</si>
  <si>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</si>
  <si>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</si>
  <si>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</si>
  <si>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</si>
  <si>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</si>
  <si>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</si>
  <si>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</si>
  <si>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</si>
  <si>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</si>
  <si>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</si>
  <si>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</si>
  <si>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</si>
  <si>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</si>
  <si>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</si>
  <si>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</si>
  <si>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</si>
  <si>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</si>
  <si>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</si>
  <si>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</si>
  <si>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</si>
  <si>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</si>
  <si>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</si>
  <si>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</si>
  <si>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</si>
  <si>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</si>
  <si>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</si>
  <si>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</si>
  <si>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</si>
  <si>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</si>
  <si>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</si>
  <si>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</si>
  <si>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</si>
  <si>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</si>
  <si>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</si>
  <si>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</si>
  <si>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</si>
  <si>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</si>
  <si>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</si>
  <si>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</si>
  <si>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</si>
  <si>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</si>
  <si>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</si>
  <si>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</si>
  <si>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</si>
  <si>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</si>
  <si>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</si>
  <si>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</si>
  <si>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</si>
  <si>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</si>
  <si>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</si>
  <si>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</si>
  <si>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</si>
  <si>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</si>
  <si>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</si>
  <si>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</si>
  <si>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</si>
  <si>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</si>
  <si>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</si>
  <si>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</si>
  <si>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</si>
  <si>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</si>
  <si>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</si>
  <si>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</si>
  <si>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</si>
  <si>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</si>
  <si>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</si>
  <si>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</si>
  <si>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</si>
  <si>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</si>
  <si>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</si>
  <si>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</si>
  <si>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</si>
  <si>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</si>
  <si>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</si>
  <si>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</si>
  <si>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</si>
  <si>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</si>
  <si>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</si>
  <si>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</si>
  <si>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</si>
  <si>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</si>
  <si>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</si>
  <si>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</si>
  <si>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</si>
  <si>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</si>
  <si>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</si>
  <si>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</si>
  <si>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</si>
  <si>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</si>
  <si>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</si>
  <si>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</si>
  <si>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</si>
  <si>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</si>
  <si>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</si>
  <si>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</si>
  <si>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</si>
  <si>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</si>
  <si>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</si>
  <si>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</si>
  <si>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</si>
  <si>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</si>
  <si>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</si>
  <si>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</si>
  <si>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</si>
  <si>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</si>
  <si>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</si>
  <si>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</si>
  <si>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</si>
  <si>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</si>
  <si>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</si>
  <si>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</si>
  <si>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</si>
  <si>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</si>
  <si>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</si>
  <si>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</si>
  <si>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</si>
  <si>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</si>
  <si>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</si>
  <si>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</si>
  <si>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</si>
  <si>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</si>
  <si>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</si>
  <si>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</si>
  <si>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</si>
  <si>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</si>
  <si>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</si>
  <si>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</si>
  <si>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</si>
  <si>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</si>
  <si>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</si>
  <si>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</si>
  <si>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</si>
  <si>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</si>
  <si>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</si>
  <si>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</si>
  <si>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</si>
  <si>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</si>
  <si>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</si>
  <si>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</si>
  <si>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</si>
  <si>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</si>
  <si>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</si>
  <si>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</si>
  <si>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</si>
  <si>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</si>
  <si>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</si>
  <si>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</si>
  <si>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</si>
  <si>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</si>
  <si>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</si>
  <si>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</si>
  <si>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</si>
  <si>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</si>
  <si>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</si>
  <si>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</si>
  <si>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</si>
  <si>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</si>
  <si>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</si>
  <si>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</si>
  <si>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</si>
  <si>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</si>
  <si>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</si>
  <si>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</si>
  <si>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</si>
  <si>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</si>
  <si>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</si>
  <si>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</si>
  <si>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</si>
  <si>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</si>
  <si>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</si>
  <si>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</si>
  <si>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</si>
  <si>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</si>
  <si>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</si>
  <si>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</si>
  <si>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</si>
  <si>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</si>
  <si>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</si>
  <si>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</si>
  <si>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</si>
  <si>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</si>
  <si>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</si>
  <si>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</si>
  <si>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</si>
  <si>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</si>
  <si>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</si>
  <si>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</si>
  <si>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</si>
  <si>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</si>
  <si>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</si>
  <si>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</si>
  <si>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</si>
  <si>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</si>
  <si>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</si>
  <si>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</si>
  <si>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</si>
  <si>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</si>
  <si>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</si>
  <si>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</si>
  <si>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</si>
  <si>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</si>
  <si>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</si>
  <si>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</si>
  <si>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</si>
  <si>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</si>
  <si>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</si>
  <si>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</si>
  <si>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</si>
  <si>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</si>
  <si>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</si>
  <si>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</si>
  <si>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</si>
  <si>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</si>
  <si>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</si>
  <si>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</si>
  <si>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</si>
  <si>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</si>
  <si>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</si>
  <si>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</si>
  <si>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</si>
  <si>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</si>
  <si>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</si>
  <si>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</si>
  <si>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</si>
  <si>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</si>
  <si>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</si>
  <si>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</si>
  <si>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</si>
  <si>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</si>
  <si>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</si>
  <si>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</si>
  <si>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</si>
  <si>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</si>
  <si>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</si>
  <si>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</si>
  <si>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</si>
  <si>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</si>
  <si>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</si>
  <si>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</si>
  <si>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</si>
  <si>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</si>
  <si>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</si>
  <si>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</si>
  <si>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</si>
  <si>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</si>
  <si>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</si>
  <si>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</si>
  <si>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</si>
  <si>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</si>
  <si>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</si>
  <si>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</si>
  <si>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</si>
  <si>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</si>
  <si>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</si>
  <si>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</si>
  <si>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</si>
  <si>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</si>
  <si>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</si>
  <si>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</si>
  <si>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</si>
  <si>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</si>
  <si>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</si>
  <si>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</si>
  <si>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</si>
  <si>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</si>
  <si>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</si>
  <si>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</si>
  <si>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</si>
  <si>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</si>
  <si>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</si>
  <si>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</si>
  <si>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</si>
  <si>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</si>
  <si>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</si>
  <si>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</si>
  <si>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</si>
  <si>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</si>
  <si>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</si>
  <si>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</si>
  <si>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</si>
  <si>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</si>
  <si>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</si>
  <si>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</si>
  <si>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</si>
  <si>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</si>
  <si>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</si>
  <si>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</si>
  <si>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</si>
  <si>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</si>
  <si>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</si>
  <si>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</si>
  <si>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</si>
  <si>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</si>
  <si>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</si>
  <si>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</si>
  <si>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</si>
  <si>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</si>
  <si>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</si>
  <si>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</si>
  <si>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</si>
  <si>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</si>
  <si>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</si>
  <si>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</si>
  <si>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</si>
  <si>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</si>
  <si>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</si>
  <si>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</si>
  <si>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</si>
  <si>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</si>
  <si>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</si>
  <si>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</si>
  <si>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</si>
  <si>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</si>
  <si>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</si>
  <si>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</si>
  <si>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</si>
  <si>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</si>
  <si>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</si>
  <si>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</si>
  <si>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</si>
  <si>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</si>
  <si>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</si>
  <si>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</si>
  <si>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</si>
  <si>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</si>
  <si>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</si>
  <si>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</si>
  <si>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</si>
  <si>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</si>
  <si>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</si>
  <si>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</si>
  <si>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</si>
  <si>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</si>
  <si>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</si>
  <si>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</si>
  <si>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</si>
  <si>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</si>
  <si>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</si>
  <si>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</si>
  <si>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</si>
  <si>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</si>
  <si>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</si>
  <si>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</si>
  <si>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</si>
  <si>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</si>
  <si>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</si>
  <si>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</si>
  <si>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</si>
  <si>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</si>
  <si>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</si>
  <si>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</si>
  <si>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</si>
  <si>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</si>
  <si>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</si>
  <si>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</si>
  <si>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</si>
  <si>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</si>
  <si>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</si>
  <si>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</si>
  <si>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</si>
  <si>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</si>
  <si>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</si>
  <si>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</si>
  <si>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</si>
  <si>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</si>
  <si>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</si>
  <si>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</si>
  <si>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</si>
  <si>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</si>
  <si>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</si>
  <si>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</si>
  <si>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</si>
  <si>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</si>
  <si>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</si>
  <si>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</si>
  <si>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</si>
  <si>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</si>
  <si>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</si>
  <si>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</si>
  <si>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</si>
  <si>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</si>
  <si>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</si>
  <si>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</si>
  <si>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</si>
  <si>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</si>
  <si>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</si>
  <si>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</si>
  <si>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</si>
  <si>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</si>
  <si>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</si>
  <si>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</si>
  <si>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</si>
  <si>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</si>
  <si>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</si>
  <si>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</si>
  <si>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</si>
  <si>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</si>
  <si>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</si>
  <si>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</si>
  <si>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</si>
  <si>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</si>
  <si>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</si>
  <si>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</si>
  <si>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</si>
  <si>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</si>
  <si>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</si>
  <si>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</si>
  <si>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</si>
  <si>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</si>
  <si>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</si>
  <si>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</si>
  <si>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</si>
  <si>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</si>
  <si>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</si>
  <si>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</si>
  <si>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</si>
  <si>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</si>
  <si>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</si>
  <si>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</si>
  <si>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</si>
  <si>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</si>
  <si>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</si>
  <si>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</si>
  <si>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</si>
  <si>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</si>
  <si>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</si>
  <si>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</si>
  <si>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</si>
  <si>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</si>
  <si>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</si>
  <si>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</si>
  <si>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</si>
  <si>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</si>
  <si>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</si>
  <si>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</si>
  <si>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</si>
  <si>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</si>
  <si>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</si>
  <si>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</si>
  <si>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</si>
  <si>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</si>
  <si>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</si>
  <si>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</si>
  <si>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</si>
  <si>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</si>
  <si>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</si>
  <si>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</si>
  <si>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</si>
  <si>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</si>
  <si>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</si>
  <si>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</si>
  <si>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</si>
  <si>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</si>
  <si>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</si>
  <si>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</si>
  <si>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</si>
  <si>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</si>
  <si>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</si>
  <si>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</si>
  <si>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</si>
  <si>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</si>
  <si>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</si>
  <si>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</si>
  <si>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</si>
  <si>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</si>
  <si>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</si>
  <si>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</si>
  <si>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</si>
  <si>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</si>
  <si>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</si>
  <si>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</si>
  <si>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</si>
  <si>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</si>
  <si>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</si>
  <si>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</si>
  <si>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</si>
  <si>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</si>
  <si>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</si>
  <si>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</si>
  <si>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</si>
  <si>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</si>
  <si>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</si>
  <si>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</si>
  <si>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</si>
  <si>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</si>
  <si>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</si>
  <si>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</si>
  <si>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</si>
  <si>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</si>
  <si>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</si>
  <si>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</si>
  <si>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</si>
  <si>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</si>
  <si>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</si>
  <si>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</si>
  <si>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</si>
  <si>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</si>
  <si>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</si>
  <si>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</si>
  <si>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</si>
  <si>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</si>
  <si>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</si>
  <si>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</si>
  <si>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</si>
  <si>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</si>
  <si>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</si>
  <si>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</si>
  <si>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</si>
  <si>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</si>
  <si>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</si>
  <si>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</si>
  <si>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</si>
  <si>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</si>
  <si>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</si>
  <si>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</si>
  <si>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</si>
  <si>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</si>
  <si>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</si>
  <si>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</si>
  <si>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</si>
  <si>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</si>
  <si>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</si>
  <si>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</si>
  <si>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</si>
  <si>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</si>
  <si>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</si>
  <si>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</si>
  <si>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</si>
  <si>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</si>
  <si>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</si>
  <si>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</si>
  <si>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</si>
  <si>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</si>
  <si>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</si>
  <si>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</si>
  <si>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</si>
  <si>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</si>
  <si>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</si>
  <si>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</si>
  <si>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</si>
  <si>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</si>
  <si>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</si>
  <si>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</si>
  <si>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</si>
  <si>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</si>
  <si>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</si>
  <si>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</si>
  <si>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</si>
  <si>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</si>
  <si>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</si>
  <si>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</si>
  <si>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</si>
  <si>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</si>
  <si>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</si>
  <si>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</si>
  <si>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</si>
  <si>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</si>
  <si>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</si>
  <si>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</si>
  <si>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</si>
  <si>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</si>
  <si>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</si>
  <si>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</si>
  <si>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</si>
  <si>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</si>
  <si>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</si>
  <si>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</si>
  <si>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</si>
  <si>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</si>
  <si>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</si>
  <si>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</si>
  <si>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</si>
  <si>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</si>
  <si>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</si>
  <si>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</si>
  <si>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</si>
  <si>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</si>
  <si>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</si>
  <si>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</si>
  <si>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</si>
  <si>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</si>
  <si>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</si>
  <si>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</si>
  <si>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</si>
  <si>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</si>
  <si>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</si>
  <si>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</si>
  <si>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</si>
  <si>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</si>
  <si>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</si>
  <si>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</si>
  <si>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</si>
  <si>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</si>
  <si>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</si>
  <si>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</si>
  <si>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</si>
  <si>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</si>
  <si>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</si>
  <si>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</si>
  <si>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</si>
  <si>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</si>
  <si>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</si>
  <si>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</si>
  <si>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</si>
  <si>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</si>
  <si>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</si>
  <si>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</si>
  <si>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</si>
  <si>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</si>
  <si>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</si>
  <si>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</si>
  <si>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</si>
  <si>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</si>
  <si>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</si>
  <si>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</si>
  <si>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</si>
  <si>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</si>
  <si>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</si>
  <si>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</si>
  <si>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</si>
  <si>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</si>
  <si>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</si>
  <si>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</si>
  <si>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</si>
  <si>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</si>
  <si>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</si>
  <si>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</si>
  <si>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</si>
  <si>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</si>
  <si>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</si>
  <si>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</si>
  <si>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</si>
  <si>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</si>
  <si>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</si>
  <si>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</si>
  <si>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</si>
  <si>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</si>
  <si>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</si>
  <si>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</si>
  <si>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</si>
  <si>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</si>
  <si>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</si>
  <si>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</si>
  <si>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</si>
  <si>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</si>
  <si>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</si>
  <si>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</si>
  <si>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</si>
  <si>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</si>
  <si>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</si>
  <si>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</si>
  <si>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</si>
  <si>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</si>
  <si>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</si>
  <si>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</si>
  <si>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</si>
  <si>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</si>
  <si>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</si>
  <si>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</si>
  <si>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</si>
  <si>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</si>
  <si>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</si>
  <si>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</si>
  <si>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</si>
  <si>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</si>
  <si>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</si>
  <si>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</si>
  <si>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</si>
  <si>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</si>
  <si>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</si>
  <si>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</si>
  <si>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</si>
  <si>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</si>
  <si>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</si>
  <si>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</si>
  <si>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</si>
  <si>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</si>
  <si>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</si>
  <si>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</si>
  <si>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</si>
  <si>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</si>
  <si>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</si>
  <si>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</si>
  <si>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</si>
  <si>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</si>
  <si>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</si>
  <si>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</si>
  <si>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</si>
  <si>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</si>
  <si>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</si>
  <si>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</si>
  <si>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</si>
  <si>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</si>
  <si>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</si>
  <si>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</si>
  <si>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</si>
  <si>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</si>
  <si>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</si>
  <si>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</si>
  <si>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</si>
  <si>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</si>
  <si>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</si>
  <si>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</si>
  <si>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</si>
  <si>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</si>
  <si>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</si>
  <si>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</si>
  <si>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</si>
  <si>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</si>
  <si>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</si>
  <si>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</si>
  <si>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</si>
  <si>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</si>
  <si>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</si>
  <si>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</si>
  <si>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</si>
  <si>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</si>
  <si>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</si>
  <si>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</si>
  <si>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</si>
  <si>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</si>
  <si>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</si>
  <si>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</si>
  <si>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</si>
  <si>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</si>
  <si>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</si>
  <si>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</si>
  <si>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</si>
  <si>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</si>
  <si>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</si>
  <si>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</si>
  <si>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</si>
  <si>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</si>
  <si>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</si>
  <si>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</si>
  <si>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</si>
  <si>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</si>
  <si>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</si>
  <si>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</si>
  <si>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</si>
  <si>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</si>
  <si>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</si>
  <si>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</si>
  <si>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</si>
  <si>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</si>
  <si>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</si>
  <si>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</si>
  <si>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</si>
  <si>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</si>
  <si>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</si>
  <si>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</si>
  <si>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</si>
  <si>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</si>
  <si>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</si>
  <si>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</si>
  <si>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</si>
  <si>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</si>
  <si>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</si>
  <si>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</si>
  <si>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</si>
  <si>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</si>
  <si>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</si>
  <si>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</si>
  <si>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</si>
  <si>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</si>
  <si>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</si>
  <si>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</si>
  <si>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</si>
  <si>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</si>
  <si>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</si>
  <si>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</si>
  <si>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</si>
  <si>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</si>
  <si>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</si>
  <si>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</si>
  <si>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</si>
  <si>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</si>
  <si>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</si>
  <si>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</si>
  <si>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</si>
  <si>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</si>
  <si>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</si>
  <si>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</si>
  <si>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</si>
  <si>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</si>
  <si>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</si>
  <si>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</si>
  <si>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</si>
  <si>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</si>
  <si>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</si>
  <si>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</si>
  <si>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</si>
  <si>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</si>
  <si>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</si>
  <si>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</si>
  <si>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</si>
  <si>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</si>
  <si>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</si>
  <si>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</si>
  <si>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</si>
  <si>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</si>
  <si>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</si>
  <si>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</si>
  <si>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</si>
  <si>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</si>
  <si>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</si>
  <si>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</si>
  <si>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</si>
  <si>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</si>
  <si>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</si>
  <si>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</si>
  <si>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</si>
  <si>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</si>
  <si>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</si>
  <si>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</si>
  <si>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</si>
  <si>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</si>
  <si>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</si>
  <si>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</si>
  <si>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</si>
  <si>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</si>
  <si>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</si>
  <si>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</si>
  <si>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</si>
  <si>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</si>
  <si>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</si>
  <si>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</si>
  <si>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</si>
  <si>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</si>
  <si>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</si>
  <si>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</si>
  <si>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</si>
  <si>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</si>
  <si>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</si>
  <si>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</si>
  <si>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</si>
  <si>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</si>
  <si>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</si>
  <si>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</si>
  <si>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</si>
  <si>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</si>
  <si>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</si>
  <si>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</si>
  <si>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</si>
  <si>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</si>
  <si>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</si>
  <si>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</si>
  <si>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</si>
  <si>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</si>
  <si>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</si>
  <si>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</si>
  <si>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</si>
  <si>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</si>
  <si>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</si>
  <si>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</si>
  <si>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</si>
  <si>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</si>
  <si>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</si>
  <si>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</si>
  <si>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</si>
  <si>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</si>
  <si>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</si>
  <si>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</si>
  <si>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</si>
  <si>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</si>
  <si>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</si>
  <si>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</si>
  <si>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</si>
  <si>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</si>
  <si>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</si>
  <si>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</si>
  <si>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</si>
  <si>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</si>
  <si>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</si>
  <si>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</si>
  <si>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</si>
  <si>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</si>
  <si>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</si>
  <si>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</si>
  <si>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</si>
  <si>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</si>
  <si>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</si>
  <si>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</si>
  <si>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</si>
  <si>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</si>
  <si>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</si>
  <si>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</si>
  <si>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</si>
  <si>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</si>
  <si>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</si>
  <si>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</si>
  <si>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</si>
  <si>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</si>
  <si>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</si>
  <si>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</si>
  <si>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</si>
  <si>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</si>
  <si>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</si>
  <si>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</si>
  <si>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</si>
  <si>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</si>
  <si>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</si>
  <si>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</si>
  <si>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</si>
  <si>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</si>
  <si>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</si>
  <si>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</si>
  <si>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</si>
  <si>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</si>
  <si>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</si>
  <si>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</si>
  <si>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</si>
  <si>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</si>
  <si>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</si>
  <si>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</si>
  <si>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</si>
  <si>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</si>
  <si>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</si>
  <si>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</si>
  <si>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</si>
  <si>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</si>
  <si>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</si>
  <si>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</si>
  <si>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</si>
  <si>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</si>
  <si>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</si>
  <si>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</si>
  <si>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</si>
  <si>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</si>
  <si>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</si>
  <si>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</si>
  <si>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</si>
  <si>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</si>
  <si>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</si>
  <si>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</si>
  <si>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</si>
  <si>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</si>
  <si>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</si>
  <si>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</si>
  <si>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</si>
  <si>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</si>
  <si>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</si>
  <si>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</si>
  <si>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</si>
  <si>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</si>
  <si>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</si>
  <si>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</si>
  <si>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</si>
  <si>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</si>
  <si>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</si>
  <si>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</si>
  <si>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</si>
  <si>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</si>
  <si>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</si>
  <si>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</si>
  <si>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</si>
  <si>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</si>
  <si>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</si>
  <si>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</si>
  <si>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</si>
  <si>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</si>
  <si>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</si>
  <si>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</si>
  <si>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</si>
  <si>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</si>
  <si>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</si>
  <si>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</si>
  <si>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</si>
  <si>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</si>
  <si>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</si>
  <si>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</si>
  <si>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</si>
  <si>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</si>
  <si>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</si>
  <si>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</si>
  <si>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</si>
  <si>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</si>
  <si>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</si>
  <si>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</si>
  <si>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</si>
  <si>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</si>
  <si>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</si>
  <si>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</si>
  <si>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</si>
  <si>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</si>
  <si>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</si>
  <si>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</si>
  <si>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</si>
  <si>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</si>
  <si>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</si>
  <si>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</si>
  <si>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</si>
  <si>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</si>
  <si>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</si>
  <si>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</si>
  <si>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</si>
  <si>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</si>
  <si>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</si>
  <si>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</si>
  <si>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</si>
  <si>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</si>
  <si>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</si>
  <si>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</si>
  <si>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</si>
  <si>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</si>
  <si>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</si>
  <si>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</si>
  <si>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</si>
  <si>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</si>
  <si>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</si>
  <si>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</si>
  <si>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</si>
  <si>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</si>
  <si>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</si>
  <si>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</si>
  <si>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</si>
  <si>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</si>
  <si>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</si>
  <si>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</si>
  <si>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</si>
  <si>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</si>
  <si>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</si>
  <si>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</si>
  <si>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</si>
  <si>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</si>
  <si>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</si>
  <si>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</si>
  <si>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</si>
  <si>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</si>
  <si>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</si>
  <si>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</si>
  <si>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</si>
  <si>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</si>
  <si>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</si>
  <si>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</si>
  <si>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</si>
  <si>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</si>
  <si>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</si>
  <si>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</si>
  <si>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</si>
  <si>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</si>
  <si>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</si>
  <si>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</si>
  <si>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</si>
  <si>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</si>
  <si>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</si>
  <si>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</si>
  <si>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</si>
  <si>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</si>
  <si>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</si>
  <si>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</si>
  <si>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</si>
  <si>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</si>
  <si>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</si>
  <si>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</si>
  <si>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</si>
  <si>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</si>
  <si>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</si>
  <si>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</si>
  <si>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</si>
  <si>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</si>
  <si>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</si>
  <si>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</si>
  <si>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</si>
  <si>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</si>
  <si>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</si>
  <si>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</si>
  <si>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</si>
  <si>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</si>
  <si>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</si>
  <si>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</si>
  <si>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</si>
  <si>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</si>
  <si>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</si>
  <si>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</si>
  <si>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</si>
  <si>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</si>
  <si>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</si>
  <si>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</si>
  <si>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</si>
  <si>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</si>
  <si>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</si>
  <si>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</si>
  <si>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</si>
  <si>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</si>
  <si>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</si>
  <si>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</si>
  <si>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</si>
  <si>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</si>
  <si>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</si>
  <si>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</si>
  <si>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</si>
  <si>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</si>
  <si>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</si>
  <si>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</si>
  <si>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</si>
  <si>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</si>
  <si>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</si>
  <si>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</si>
  <si>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</si>
  <si>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</si>
  <si>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</si>
  <si>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</si>
  <si>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</si>
  <si>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</si>
  <si>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</si>
  <si>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</si>
  <si>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</si>
  <si>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</si>
  <si>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</si>
  <si>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</si>
  <si>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</si>
  <si>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</si>
  <si>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</si>
  <si>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</si>
  <si>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</si>
  <si>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</si>
  <si>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</si>
  <si>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</si>
  <si>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</si>
  <si>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</si>
  <si>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</si>
  <si>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</si>
  <si>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</si>
  <si>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</si>
  <si>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</si>
  <si>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</si>
  <si>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</si>
  <si>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</si>
  <si>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</si>
  <si>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</si>
  <si>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</si>
  <si>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</si>
  <si>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</si>
  <si>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</si>
  <si>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</si>
  <si>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</si>
  <si>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</si>
  <si>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</si>
  <si>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</si>
  <si>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</si>
  <si>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</si>
  <si>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</si>
  <si>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</si>
  <si>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</si>
  <si>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</si>
  <si>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</si>
  <si>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</si>
  <si>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</si>
  <si>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</si>
  <si>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</si>
  <si>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</si>
  <si>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</si>
  <si>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</si>
  <si>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</si>
  <si>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</si>
  <si>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</si>
  <si>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</si>
  <si>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</si>
  <si>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</si>
  <si>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</si>
  <si>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</si>
  <si>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</si>
  <si>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</si>
  <si>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</si>
  <si>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</si>
  <si>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</si>
  <si>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</si>
  <si>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</si>
  <si>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</si>
  <si>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</si>
  <si>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</si>
  <si>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</si>
  <si>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</si>
  <si>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</si>
  <si>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</si>
  <si>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</si>
  <si>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</si>
  <si>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</si>
  <si>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</si>
  <si>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</si>
  <si>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</si>
  <si>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</si>
  <si>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</si>
  <si>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</si>
  <si>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</si>
  <si>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</si>
  <si>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</si>
  <si>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</si>
  <si>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</si>
  <si>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</si>
  <si>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</si>
  <si>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</si>
  <si>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</si>
  <si>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</si>
  <si>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</si>
  <si>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</si>
  <si>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</si>
  <si>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</si>
  <si>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</si>
  <si>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</si>
  <si>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</si>
  <si>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</si>
  <si>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</si>
  <si>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</si>
  <si>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</si>
  <si>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</si>
  <si>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</si>
  <si>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</si>
  <si>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</si>
  <si>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</si>
  <si>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</si>
  <si>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</si>
  <si>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</si>
  <si>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</si>
  <si>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</si>
  <si>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</si>
  <si>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</si>
  <si>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</si>
  <si>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</si>
  <si>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</si>
  <si>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</si>
  <si>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</si>
  <si>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</si>
  <si>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</si>
  <si>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</si>
  <si>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</si>
  <si>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</si>
  <si>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</si>
  <si>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</si>
  <si>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</si>
  <si>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</si>
  <si>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</si>
  <si>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</si>
  <si>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</si>
  <si>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</si>
  <si>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</si>
  <si>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</si>
  <si>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</si>
  <si>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</si>
  <si>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</si>
  <si>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</si>
  <si>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</si>
  <si>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</si>
  <si>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</si>
  <si>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</si>
  <si>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</si>
  <si>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</si>
  <si>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</si>
  <si>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</si>
  <si>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</si>
  <si>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</si>
  <si>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</si>
  <si>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</si>
  <si>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</si>
  <si>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</si>
  <si>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</si>
  <si>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</si>
  <si>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</si>
  <si>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</si>
  <si>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</si>
  <si>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</si>
  <si>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</si>
  <si>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</si>
  <si>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</si>
  <si>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</si>
  <si>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</si>
  <si>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</si>
  <si>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</si>
  <si>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</si>
  <si>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</si>
  <si>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</si>
  <si>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</si>
  <si>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</si>
  <si>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</si>
  <si>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</si>
  <si>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</si>
  <si>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</si>
  <si>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</si>
  <si>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</si>
  <si>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</si>
  <si>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</si>
  <si>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</si>
  <si>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</si>
  <si>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</si>
  <si>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</si>
  <si>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</si>
  <si>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</si>
  <si>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</si>
  <si>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</si>
  <si>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</si>
  <si>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</si>
  <si>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</si>
  <si>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</si>
  <si>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</si>
  <si>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</si>
  <si>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</si>
  <si>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</si>
  <si>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</si>
  <si>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</si>
  <si>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</si>
  <si>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</si>
  <si>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</si>
  <si>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</si>
  <si>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</si>
  <si>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</si>
  <si>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</si>
  <si>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</si>
  <si>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</si>
  <si>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</si>
  <si>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</si>
  <si>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</si>
  <si>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</si>
  <si>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</si>
  <si>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</si>
  <si>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</si>
  <si>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</si>
  <si>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</si>
  <si>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</si>
  <si>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</si>
  <si>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</si>
  <si>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</si>
  <si>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</si>
  <si>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</si>
  <si>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</si>
  <si>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</si>
  <si>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</si>
  <si>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</si>
  <si>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</si>
  <si>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</si>
  <si>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</si>
  <si>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</si>
  <si>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</si>
  <si>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</si>
  <si>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</si>
  <si>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</si>
  <si>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</si>
  <si>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</si>
  <si>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</si>
  <si>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</si>
  <si>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</si>
  <si>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</si>
  <si>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</si>
  <si>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</si>
  <si>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</si>
  <si>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</si>
  <si>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</si>
  <si>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</si>
  <si>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</si>
  <si>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</si>
  <si>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</si>
  <si>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</si>
  <si>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</si>
  <si>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</si>
  <si>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</si>
  <si>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</si>
  <si>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</si>
  <si>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</si>
  <si>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</si>
  <si>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</si>
  <si>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</si>
  <si>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</si>
  <si>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</si>
  <si>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</si>
  <si>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</si>
  <si>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</si>
  <si>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</si>
  <si>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</si>
  <si>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</si>
  <si>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</si>
  <si>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</si>
  <si>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</si>
  <si>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</si>
  <si>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</si>
  <si>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</si>
  <si>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</si>
  <si>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</si>
  <si>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</si>
  <si>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</si>
  <si>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</si>
  <si>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</si>
  <si>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</si>
  <si>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</si>
  <si>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</si>
  <si>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</si>
  <si>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</si>
  <si>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</si>
  <si>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</si>
  <si>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</si>
  <si>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</si>
  <si>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</si>
  <si>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</si>
  <si>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</si>
  <si>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</si>
  <si>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</si>
  <si>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</si>
  <si>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</si>
  <si>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</si>
  <si>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</si>
  <si>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</si>
  <si>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</si>
  <si>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</si>
  <si>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</si>
  <si>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</si>
  <si>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</si>
  <si>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</si>
  <si>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</si>
  <si>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</si>
  <si>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</si>
  <si>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</si>
  <si>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</si>
  <si>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</si>
  <si>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</si>
  <si>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</si>
  <si>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</si>
  <si>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</si>
  <si>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</si>
  <si>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</si>
  <si>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</si>
  <si>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</si>
  <si>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</si>
  <si>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</si>
  <si>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</si>
  <si>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</si>
  <si>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</si>
  <si>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</si>
  <si>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</si>
  <si>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</si>
  <si>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</si>
  <si>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</si>
  <si>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</si>
  <si>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</si>
  <si>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</si>
  <si>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</si>
  <si>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</si>
  <si>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</si>
  <si>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</si>
  <si>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</si>
  <si>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</si>
  <si>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</si>
  <si>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</si>
  <si>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</si>
  <si>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</si>
  <si>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</si>
  <si>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</si>
  <si>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</si>
  <si>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</si>
  <si>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</si>
  <si>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</si>
  <si>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</si>
  <si>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</si>
  <si>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</si>
  <si>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</si>
  <si>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</si>
  <si>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</si>
  <si>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</si>
  <si>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</si>
  <si>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</si>
  <si>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</si>
  <si>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</si>
  <si>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</si>
  <si>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</si>
  <si>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</si>
  <si>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</si>
  <si>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</si>
  <si>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</si>
  <si>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</si>
  <si>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</si>
  <si>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</si>
  <si>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</si>
  <si>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</si>
  <si>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</si>
  <si>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</si>
  <si>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</si>
  <si>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</si>
  <si>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</si>
  <si>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</si>
  <si>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</si>
  <si>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</si>
  <si>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</si>
  <si>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</si>
  <si>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</si>
  <si>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</si>
  <si>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</si>
  <si>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</si>
  <si>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</si>
  <si>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</si>
  <si>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</si>
  <si>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</si>
  <si>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</si>
  <si>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</si>
  <si>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</si>
  <si>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</si>
  <si>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</si>
  <si>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</si>
  <si>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</si>
  <si>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</si>
  <si>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</si>
  <si>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</si>
  <si>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</si>
  <si>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</si>
  <si>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</si>
  <si>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</si>
  <si>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</si>
  <si>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</si>
  <si>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</si>
  <si>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</si>
  <si>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</si>
  <si>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</si>
  <si>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</si>
  <si>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</si>
  <si>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</si>
  <si>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</si>
  <si>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</si>
  <si>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</si>
  <si>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</si>
  <si>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</si>
  <si>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</si>
  <si>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</si>
  <si>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</si>
  <si>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</si>
  <si>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</si>
  <si>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</si>
  <si>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</si>
  <si>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</si>
  <si>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</si>
  <si>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</si>
  <si>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</si>
  <si>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</si>
  <si>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</si>
  <si>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</si>
  <si>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</si>
  <si>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</si>
  <si>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</si>
  <si>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</si>
  <si>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</si>
  <si>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</si>
  <si>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</si>
  <si>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</si>
  <si>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</si>
  <si>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</si>
  <si>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</si>
  <si>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</si>
  <si>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</si>
  <si>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</si>
  <si>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</si>
  <si>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</si>
  <si>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</si>
  <si>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</si>
  <si>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</si>
  <si>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</si>
  <si>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</si>
  <si>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</si>
  <si>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</si>
  <si>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</si>
  <si>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</si>
  <si>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</si>
  <si>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</si>
  <si>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</si>
  <si>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</si>
  <si>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</si>
  <si>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</si>
  <si>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</si>
  <si>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</si>
  <si>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</si>
  <si>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</si>
  <si>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</si>
  <si>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</si>
  <si>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</si>
  <si>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</si>
  <si>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</si>
  <si>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</si>
  <si>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</si>
  <si>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</si>
  <si>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</si>
  <si>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</si>
  <si>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</si>
  <si>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</si>
  <si>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</si>
  <si>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</si>
  <si>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</si>
  <si>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</si>
  <si>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</si>
  <si>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</si>
  <si>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</si>
  <si>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</si>
  <si>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</si>
  <si>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</si>
  <si>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</si>
  <si>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</si>
  <si>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</si>
  <si>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</si>
  <si>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</si>
  <si>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</si>
  <si>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</si>
  <si>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</si>
  <si>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</si>
  <si>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</si>
  <si>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</si>
  <si>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</si>
  <si>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</si>
  <si>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</si>
  <si>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</si>
  <si>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</si>
  <si>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</si>
  <si>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</si>
  <si>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</si>
  <si>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</si>
  <si>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</si>
  <si>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</si>
  <si>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</si>
  <si>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</si>
  <si>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</si>
  <si>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</si>
  <si>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</si>
  <si>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</si>
  <si>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</si>
  <si>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</si>
  <si>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</si>
  <si>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</si>
  <si>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</si>
  <si>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</si>
  <si>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</si>
  <si>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</si>
  <si>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</si>
  <si>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</si>
  <si>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</si>
  <si>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</si>
  <si>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</si>
  <si>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</si>
  <si>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</si>
  <si>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</si>
  <si>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</si>
  <si>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</si>
  <si>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</si>
  <si>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</si>
  <si>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</si>
  <si>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</si>
  <si>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</si>
  <si>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</si>
  <si>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</si>
  <si>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</si>
  <si>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</si>
  <si>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</si>
  <si>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</si>
  <si>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</si>
  <si>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</si>
  <si>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</si>
  <si>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</si>
  <si>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</si>
  <si>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</si>
  <si>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</si>
  <si>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</si>
  <si>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</si>
  <si>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</si>
  <si>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</si>
  <si>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</si>
  <si>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</si>
  <si>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</si>
  <si>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</si>
  <si>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</si>
  <si>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</si>
  <si>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</si>
  <si>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</si>
  <si>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</si>
  <si>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</si>
  <si>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</si>
  <si>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</si>
  <si>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</si>
  <si>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</si>
  <si>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</si>
  <si>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</si>
  <si>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</si>
  <si>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</si>
  <si>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</si>
  <si>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</si>
  <si>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</si>
  <si>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</si>
  <si>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</si>
  <si>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</si>
  <si>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</si>
  <si>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</si>
  <si>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</si>
  <si>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</si>
  <si>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</si>
  <si>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</si>
  <si>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</si>
  <si>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</si>
  <si>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</si>
  <si>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</si>
  <si>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</si>
  <si>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</si>
  <si>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</si>
  <si>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</si>
  <si>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</si>
  <si>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</si>
  <si>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</si>
  <si>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</si>
  <si>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</si>
  <si>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</si>
  <si>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</si>
  <si>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</si>
  <si>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</si>
  <si>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</si>
  <si>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</si>
  <si>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</si>
  <si>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</si>
  <si>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</si>
  <si>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</si>
  <si>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</si>
  <si>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</si>
  <si>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</si>
  <si>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</si>
  <si>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</si>
  <si>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</si>
  <si>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</si>
  <si>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</si>
  <si>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</si>
  <si>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</si>
  <si>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</si>
  <si>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</si>
  <si>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</si>
  <si>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</si>
  <si>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</si>
  <si>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</si>
  <si>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</si>
  <si>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</si>
  <si>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</si>
  <si>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</si>
  <si>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</si>
  <si>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</si>
  <si>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</si>
  <si>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</si>
  <si>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</si>
  <si>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</si>
  <si>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</si>
  <si>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</si>
  <si>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</si>
  <si>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</si>
  <si>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</si>
  <si>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</si>
  <si>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</si>
  <si>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</si>
  <si>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</si>
  <si>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</si>
  <si>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</si>
  <si>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</si>
  <si>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</si>
  <si>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</si>
  <si>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</si>
  <si>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</si>
  <si>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</si>
  <si>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</si>
  <si>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</si>
  <si>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</si>
  <si>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</si>
  <si>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</si>
  <si>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</si>
  <si>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</si>
  <si>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</si>
  <si>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</si>
  <si>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</si>
  <si>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</si>
  <si>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</si>
  <si>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</si>
  <si>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</si>
  <si>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</si>
  <si>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</si>
  <si>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</si>
  <si>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</si>
  <si>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</si>
  <si>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</si>
  <si>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</si>
  <si>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</si>
  <si>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</si>
  <si>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</si>
  <si>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</si>
  <si>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</si>
  <si>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</si>
  <si>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</si>
  <si>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</si>
  <si>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</si>
  <si>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</si>
  <si>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</si>
  <si>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</si>
  <si>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</si>
  <si>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</si>
  <si>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</si>
  <si>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</si>
  <si>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</si>
  <si>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</si>
  <si>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</si>
  <si>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</si>
  <si>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</si>
  <si>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</si>
  <si>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</si>
  <si>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</si>
  <si>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</si>
  <si>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</si>
  <si>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</si>
  <si>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</si>
  <si>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</si>
  <si>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</si>
  <si>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</si>
  <si>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</si>
  <si>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</si>
  <si>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</si>
  <si>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</si>
  <si>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</si>
  <si>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</si>
  <si>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</si>
  <si>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</si>
  <si>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</si>
  <si>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</si>
  <si>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</si>
  <si>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</si>
  <si>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</si>
  <si>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</si>
  <si>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</si>
  <si>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</si>
  <si>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</si>
  <si>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</si>
  <si>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</si>
  <si>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</si>
  <si>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</si>
  <si>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</si>
  <si>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</si>
  <si>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</si>
  <si>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</si>
  <si>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</si>
  <si>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</si>
  <si>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</si>
  <si>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</si>
  <si>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</si>
  <si>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</si>
  <si>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</si>
  <si>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</si>
  <si>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</si>
  <si>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</si>
  <si>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</si>
  <si>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</si>
  <si>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</si>
  <si>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</si>
  <si>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</si>
  <si>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</si>
  <si>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</si>
  <si>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</si>
  <si>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</si>
  <si>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</si>
  <si>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</si>
  <si>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</si>
  <si>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</si>
  <si>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</si>
  <si>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</si>
  <si>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</si>
  <si>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</si>
  <si>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</si>
  <si>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</si>
  <si>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</si>
  <si>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</si>
  <si>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</si>
  <si>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</si>
  <si>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</si>
  <si>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</si>
  <si>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</si>
  <si>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</si>
  <si>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</si>
  <si>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</si>
  <si>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</si>
  <si>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</si>
  <si>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</si>
  <si>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</si>
  <si>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</si>
  <si>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</si>
  <si>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</si>
  <si>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</si>
  <si>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</si>
  <si>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</si>
  <si>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</si>
  <si>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</si>
  <si>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</si>
  <si>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</si>
  <si>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</si>
  <si>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</si>
  <si>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</si>
  <si>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</si>
  <si>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</si>
  <si>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</si>
  <si>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</si>
  <si>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</si>
  <si>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</si>
  <si>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</si>
  <si>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</si>
  <si>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</si>
  <si>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</si>
  <si>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</si>
  <si>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</si>
  <si>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</si>
  <si>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</si>
  <si>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</si>
  <si>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</si>
  <si>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</si>
  <si>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</si>
  <si>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</si>
  <si>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</si>
  <si>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</si>
  <si>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</si>
  <si>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</si>
  <si>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</si>
  <si>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</si>
  <si>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</si>
  <si>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</si>
  <si>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</si>
  <si>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</si>
  <si>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</si>
  <si>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</si>
  <si>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</si>
  <si>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</si>
  <si>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</si>
  <si>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</si>
  <si>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</si>
  <si>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</si>
  <si>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</si>
  <si>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</si>
  <si>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</si>
  <si>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</si>
  <si>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</si>
  <si>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</si>
  <si>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</si>
  <si>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</si>
  <si>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</si>
  <si>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</si>
  <si>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</si>
  <si>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</si>
  <si>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</si>
  <si>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</si>
  <si>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</si>
  <si>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</si>
  <si>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</si>
  <si>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</si>
  <si>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</si>
  <si>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</si>
  <si>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</si>
  <si>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</si>
  <si>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</si>
  <si>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</si>
  <si>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</si>
  <si>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</si>
  <si>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</si>
  <si>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</si>
  <si>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</si>
  <si>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</si>
  <si>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</si>
  <si>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</si>
  <si>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</si>
  <si>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</si>
  <si>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</si>
  <si>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</si>
  <si>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</si>
  <si>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</si>
  <si>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</si>
  <si>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</si>
  <si>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</si>
  <si>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</si>
  <si>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</si>
  <si>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</si>
  <si>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</si>
  <si>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</si>
  <si>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</si>
  <si>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</si>
  <si>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</si>
  <si>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</si>
  <si>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</si>
  <si>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</si>
  <si>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</si>
  <si>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</si>
  <si>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</si>
  <si>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</si>
  <si>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</si>
  <si>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</si>
  <si>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</si>
  <si>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</si>
  <si>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</si>
  <si>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</si>
  <si>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</si>
  <si>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</si>
  <si>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</si>
  <si>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</si>
  <si>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</si>
  <si>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</si>
  <si>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</si>
  <si>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</si>
  <si>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</si>
  <si>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</si>
  <si>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</si>
  <si>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</si>
  <si>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</si>
  <si>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</si>
  <si>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</si>
  <si>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</si>
  <si>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</si>
  <si>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</si>
  <si>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</si>
  <si>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</si>
  <si>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</si>
  <si>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</si>
  <si>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</si>
  <si>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</si>
  <si>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</si>
  <si>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</si>
  <si>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</si>
  <si>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</si>
  <si>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</si>
  <si>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</si>
  <si>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</si>
  <si>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</si>
  <si>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</si>
  <si>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</si>
  <si>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</si>
  <si>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</si>
  <si>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</si>
  <si>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</si>
  <si>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</si>
  <si>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</si>
  <si>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</si>
  <si>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</si>
  <si>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</si>
  <si>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</si>
  <si>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</si>
  <si>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</si>
  <si>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</si>
  <si>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</si>
  <si>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</si>
  <si>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</si>
  <si>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</si>
  <si>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</si>
  <si>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</si>
  <si>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</si>
  <si>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</si>
  <si>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</si>
  <si>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</si>
  <si>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</si>
  <si>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</si>
  <si>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</si>
  <si>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</si>
  <si>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</si>
  <si>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</si>
  <si>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</si>
  <si>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</si>
  <si>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</si>
  <si>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</si>
  <si>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</si>
  <si>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</si>
  <si>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</si>
  <si>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</si>
  <si>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</si>
  <si>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</si>
  <si>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</si>
  <si>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</si>
  <si>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</si>
  <si>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</si>
  <si>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</si>
  <si>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</si>
  <si>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</si>
  <si>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</si>
  <si>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</si>
  <si>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</si>
  <si>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</si>
  <si>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</si>
  <si>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</si>
  <si>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</si>
  <si>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</si>
  <si>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</si>
  <si>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</si>
  <si>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</si>
  <si>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</si>
  <si>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</si>
  <si>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</si>
  <si>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</si>
  <si>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</si>
  <si>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</si>
  <si>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</si>
  <si>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</si>
  <si>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</si>
  <si>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</si>
  <si>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</si>
  <si>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</si>
  <si>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</si>
  <si>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</si>
  <si>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</si>
  <si>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</si>
  <si>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</si>
  <si>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</si>
  <si>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</si>
  <si>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</si>
  <si>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</si>
  <si>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</si>
  <si>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</si>
  <si>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</si>
  <si>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</si>
  <si>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</si>
  <si>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</si>
  <si>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</si>
  <si>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</si>
  <si>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</si>
  <si>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</si>
  <si>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</si>
  <si>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</si>
  <si>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</si>
  <si>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</si>
  <si>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</si>
  <si>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</si>
  <si>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</si>
  <si>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</si>
  <si>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</si>
  <si>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</si>
  <si>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</si>
  <si>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</si>
  <si>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</si>
  <si>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</si>
  <si>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</si>
  <si>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</si>
  <si>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</si>
  <si>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</si>
  <si>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</si>
  <si>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</si>
  <si>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</si>
  <si>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</si>
  <si>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</si>
  <si>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</si>
  <si>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</si>
  <si>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</si>
  <si>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</si>
  <si>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</si>
  <si>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</si>
  <si>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</si>
  <si>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</si>
  <si>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</si>
  <si>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</si>
  <si>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</si>
  <si>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</si>
  <si>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</si>
  <si>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</si>
  <si>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</si>
  <si>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</si>
  <si>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</si>
  <si>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</si>
  <si>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</si>
  <si>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</si>
  <si>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</si>
  <si>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</si>
  <si>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</si>
  <si>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</si>
  <si>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</si>
  <si>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</si>
  <si>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</si>
  <si>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</si>
  <si>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</si>
  <si>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</si>
  <si>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</si>
  <si>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</si>
  <si>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</si>
  <si>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</si>
  <si>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</si>
  <si>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</si>
  <si>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</si>
  <si>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</si>
  <si>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</si>
  <si>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</si>
  <si>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</si>
  <si>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</si>
  <si>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</si>
  <si>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</si>
  <si>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</si>
  <si>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</si>
  <si>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</si>
  <si>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</si>
  <si>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</si>
  <si>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</si>
  <si>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</si>
  <si>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</si>
  <si>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</si>
  <si>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</si>
  <si>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</si>
  <si>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</si>
  <si>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</si>
  <si>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</si>
  <si>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</si>
  <si>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</si>
  <si>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</si>
  <si>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</si>
  <si>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</si>
  <si>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</si>
  <si>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</si>
  <si>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</si>
  <si>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</si>
  <si>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</si>
  <si>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</si>
  <si>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</si>
  <si>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</si>
  <si>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</si>
  <si>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</si>
  <si>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</si>
  <si>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</si>
  <si>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</si>
  <si>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</si>
  <si>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</si>
  <si>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</si>
  <si>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</si>
  <si>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</si>
  <si>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</si>
  <si>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</si>
  <si>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</si>
  <si>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</si>
  <si>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</si>
  <si>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</si>
  <si>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</si>
  <si>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</si>
  <si>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</si>
  <si>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</si>
  <si>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</si>
  <si>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</si>
  <si>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</si>
  <si>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</si>
  <si>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</si>
  <si>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</si>
  <si>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</si>
  <si>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</si>
  <si>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</si>
  <si>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</si>
  <si>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</si>
  <si>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</si>
  <si>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</si>
  <si>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</si>
  <si>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</si>
  <si>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</si>
  <si>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</si>
  <si>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</si>
  <si>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</si>
  <si>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</si>
  <si>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</si>
  <si>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</si>
  <si>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</si>
  <si>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</si>
  <si>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</si>
  <si>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</si>
  <si>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</si>
  <si>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</si>
  <si>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</si>
  <si>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</si>
  <si>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</si>
  <si>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</si>
  <si>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</si>
  <si>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</si>
  <si>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</si>
  <si>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</si>
  <si>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</si>
  <si>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</si>
  <si>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</si>
  <si>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</si>
  <si>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</si>
  <si>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</si>
  <si>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</si>
  <si>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</si>
  <si>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</si>
  <si>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</si>
  <si>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</si>
  <si>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</si>
  <si>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</si>
  <si>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</si>
  <si>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</si>
  <si>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</si>
  <si>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</si>
  <si>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</si>
  <si>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</si>
  <si>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</si>
  <si>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</si>
  <si>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</si>
  <si>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</si>
  <si>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</si>
  <si>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</si>
  <si>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</si>
  <si>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</si>
  <si>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</si>
  <si>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</si>
  <si>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</si>
  <si>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</si>
  <si>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</si>
  <si>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</si>
  <si>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</si>
  <si>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</si>
  <si>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</si>
  <si>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</si>
  <si>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</si>
  <si>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</si>
  <si>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</si>
  <si>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</si>
  <si>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</si>
  <si>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</si>
  <si>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</si>
  <si>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</si>
  <si>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</si>
  <si>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</si>
  <si>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</si>
  <si>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</si>
  <si>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</si>
  <si>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</si>
  <si>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</si>
  <si>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</si>
  <si>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</si>
  <si>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</si>
  <si>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</si>
  <si>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</si>
  <si>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</si>
  <si>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</si>
  <si>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</si>
  <si>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</si>
  <si>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</si>
  <si>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</si>
  <si>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</si>
  <si>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</si>
  <si>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</si>
  <si>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</si>
  <si>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</si>
  <si>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</si>
  <si>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</si>
  <si>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</si>
  <si>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</si>
  <si>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</si>
  <si>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</si>
  <si>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</si>
  <si>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</si>
  <si>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</si>
  <si>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</si>
  <si>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</si>
  <si>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</si>
  <si>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</si>
  <si>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</si>
  <si>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</si>
  <si>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</si>
  <si>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</si>
  <si>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</si>
  <si>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</si>
  <si>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</si>
  <si>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</si>
  <si>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</si>
  <si>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</si>
  <si>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</si>
  <si>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</si>
  <si>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</si>
  <si>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</si>
  <si>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</si>
  <si>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</si>
  <si>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</si>
  <si>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</si>
  <si>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</si>
  <si>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</si>
  <si>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</si>
  <si>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</si>
  <si>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</si>
  <si>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</si>
  <si>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</si>
  <si>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</si>
  <si>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</si>
  <si>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</si>
  <si>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</si>
  <si>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</si>
  <si>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</si>
  <si>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</si>
  <si>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</si>
  <si>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</si>
  <si>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</si>
  <si>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</si>
  <si>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</si>
  <si>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</si>
  <si>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</si>
  <si>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</si>
  <si>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</si>
  <si>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</si>
  <si>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</si>
  <si>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</si>
  <si>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</si>
  <si>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</si>
  <si>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</si>
  <si>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</si>
  <si>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</si>
  <si>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</si>
  <si>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</si>
  <si>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</si>
  <si>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</si>
  <si>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</si>
  <si>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</si>
  <si>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</si>
  <si>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</si>
  <si>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</si>
  <si>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</si>
  <si>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</si>
  <si>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</si>
  <si>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</si>
  <si>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</si>
  <si>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</si>
  <si>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</si>
  <si>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</si>
  <si>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</si>
  <si>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</si>
  <si>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</si>
  <si>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</si>
  <si>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</si>
  <si>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</si>
  <si>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</si>
  <si>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</si>
  <si>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</si>
  <si>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</si>
  <si>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</si>
  <si>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</si>
  <si>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</si>
  <si>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</si>
  <si>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</si>
  <si>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</si>
  <si>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</si>
  <si>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</si>
  <si>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</si>
  <si>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</si>
  <si>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</si>
  <si>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</si>
  <si>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</si>
  <si>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</si>
  <si>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</si>
  <si>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</si>
  <si>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</si>
  <si>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</si>
  <si>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</si>
  <si>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</si>
  <si>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</si>
  <si>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</si>
  <si>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</si>
  <si>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</si>
  <si>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</si>
  <si>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</si>
  <si>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</si>
  <si>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</si>
  <si>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</si>
  <si>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</si>
  <si>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</si>
  <si>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</si>
  <si>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</si>
  <si>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</si>
  <si>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</si>
  <si>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</si>
  <si>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</si>
  <si>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</si>
  <si>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</si>
  <si>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</si>
  <si>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</si>
  <si>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</si>
  <si>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</si>
  <si>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</si>
  <si>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</si>
  <si>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</si>
  <si>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</si>
  <si>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</si>
  <si>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</si>
  <si>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</si>
  <si>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</si>
  <si>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</si>
  <si>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</si>
  <si>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</si>
  <si>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</si>
  <si>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</si>
  <si>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</si>
  <si>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</si>
  <si>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</si>
  <si>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</si>
  <si>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</si>
  <si>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</si>
  <si>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</si>
  <si>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</si>
  <si>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</si>
  <si>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</si>
  <si>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</si>
  <si>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</si>
  <si>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</si>
  <si>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</si>
  <si>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</si>
  <si>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</si>
  <si>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</si>
  <si>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</si>
  <si>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</si>
  <si>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</si>
  <si>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</si>
  <si>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</si>
  <si>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</si>
  <si>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</si>
  <si>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</si>
  <si>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</si>
  <si>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</si>
  <si>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</si>
  <si>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</si>
  <si>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</si>
  <si>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</si>
  <si>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</si>
  <si>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</si>
  <si>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</si>
  <si>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</si>
  <si>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</si>
  <si>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</si>
  <si>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</si>
  <si>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</si>
  <si>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</si>
  <si>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</si>
  <si>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</si>
  <si>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</si>
  <si>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</si>
  <si>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</si>
  <si>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</si>
  <si>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</si>
  <si>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</si>
  <si>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</si>
  <si>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</si>
  <si>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</si>
  <si>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</si>
  <si>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</si>
  <si>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</si>
  <si>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</si>
  <si>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</si>
  <si>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</si>
  <si>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</si>
  <si>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</si>
  <si>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</si>
  <si>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</si>
  <si>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</si>
  <si>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</si>
  <si>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</si>
  <si>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</si>
  <si>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</si>
  <si>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</si>
  <si>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</si>
  <si>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</si>
  <si>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</si>
  <si>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</si>
  <si>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</si>
  <si>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</si>
  <si>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</si>
  <si>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</si>
  <si>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</si>
  <si>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</si>
  <si>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</si>
  <si>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</si>
  <si>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</si>
  <si>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</si>
  <si>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</si>
  <si>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</si>
  <si>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</si>
  <si>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</si>
  <si>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</si>
  <si>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</si>
  <si>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</si>
  <si>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</si>
  <si>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</si>
  <si>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</si>
  <si>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</si>
  <si>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</si>
  <si>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</si>
  <si>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</si>
  <si>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</si>
  <si>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</si>
  <si>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</si>
  <si>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</si>
  <si>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</si>
  <si>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</si>
  <si>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</si>
  <si>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</si>
  <si>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</si>
  <si>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</si>
  <si>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</si>
  <si>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</si>
  <si>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</si>
  <si>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</si>
  <si>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</si>
  <si>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</si>
  <si>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</si>
  <si>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</si>
  <si>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</si>
  <si>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</si>
  <si>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</si>
  <si>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</si>
  <si>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</si>
  <si>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</si>
  <si>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</si>
  <si>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</si>
  <si>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</si>
  <si>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</si>
  <si>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</si>
  <si>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</si>
  <si>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</si>
  <si>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</si>
  <si>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</si>
  <si>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</si>
  <si>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</si>
  <si>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</si>
  <si>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</si>
  <si>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</si>
  <si>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</si>
  <si>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</si>
  <si>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</si>
  <si>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</si>
  <si>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</si>
  <si>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</si>
  <si>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</si>
  <si>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</si>
  <si>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</si>
  <si>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</si>
  <si>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</si>
  <si>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</si>
  <si>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</si>
  <si>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</si>
  <si>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</si>
  <si>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</si>
  <si>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</si>
  <si>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</si>
  <si>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</si>
  <si>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</si>
  <si>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</si>
  <si>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</si>
  <si>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</si>
  <si>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</si>
  <si>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</si>
  <si>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</si>
  <si>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</si>
  <si>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</si>
  <si>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</si>
  <si>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</si>
  <si>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</si>
  <si>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</si>
  <si>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</si>
  <si>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</si>
  <si>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</si>
  <si>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</si>
  <si>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</si>
  <si>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</si>
  <si>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</si>
  <si>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</si>
  <si>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</si>
  <si>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</si>
  <si>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</si>
  <si>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</si>
  <si>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</si>
  <si>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</si>
  <si>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</si>
  <si>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</si>
  <si>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</si>
  <si>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</si>
  <si>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</si>
  <si>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</si>
  <si>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</si>
  <si>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</si>
  <si>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</si>
  <si>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</si>
  <si>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</si>
  <si>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</si>
  <si>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</si>
  <si>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</si>
  <si>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</si>
  <si>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</si>
  <si>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</si>
  <si>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</si>
  <si>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</si>
  <si>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</si>
  <si>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</si>
  <si>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</si>
  <si>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</si>
  <si>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</si>
  <si>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</si>
  <si>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</si>
  <si>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</si>
  <si>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</si>
  <si>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</si>
  <si>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</si>
  <si>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</si>
  <si>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</si>
  <si>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</si>
  <si>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</si>
  <si>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</si>
  <si>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</si>
  <si>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</si>
  <si>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</si>
  <si>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</si>
  <si>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</si>
  <si>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</si>
  <si>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</si>
  <si>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</si>
  <si>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</si>
  <si>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</si>
  <si>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</si>
  <si>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</si>
  <si>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</si>
  <si>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</si>
  <si>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</si>
  <si>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</si>
  <si>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</si>
  <si>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</si>
  <si>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</si>
  <si>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</si>
  <si>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</si>
  <si>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</si>
  <si>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</si>
  <si>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</si>
  <si>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</si>
  <si>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</si>
  <si>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</si>
  <si>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</si>
  <si>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</si>
  <si>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</si>
  <si>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</si>
  <si>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</si>
  <si>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</si>
  <si>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</si>
  <si>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</si>
  <si>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</si>
  <si>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</si>
  <si>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</si>
  <si>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</si>
  <si>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</si>
  <si>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</si>
  <si>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</si>
  <si>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</si>
  <si>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</si>
  <si>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</si>
  <si>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</si>
  <si>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</si>
  <si>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</si>
  <si>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</si>
  <si>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</si>
  <si>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</si>
  <si>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</si>
  <si>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</si>
  <si>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</si>
  <si>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</si>
  <si>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</si>
  <si>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</si>
  <si>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</si>
  <si>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</si>
  <si>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</si>
  <si>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</si>
  <si>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</si>
  <si>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</si>
  <si>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</si>
  <si>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</si>
  <si>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</si>
  <si>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</si>
  <si>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</si>
  <si>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</si>
  <si>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</si>
  <si>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</si>
  <si>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</si>
  <si>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</si>
  <si>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</si>
  <si>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</si>
  <si>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</si>
  <si>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</si>
  <si>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</si>
  <si>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</si>
  <si>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</si>
  <si>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</si>
  <si>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</si>
  <si>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</si>
  <si>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</si>
  <si>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</si>
  <si>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</si>
  <si>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</si>
  <si>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</si>
  <si>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</si>
  <si>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</si>
  <si>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</si>
  <si>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</si>
  <si>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</si>
  <si>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</si>
  <si>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</si>
  <si>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</si>
  <si>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</si>
  <si>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</si>
  <si>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</si>
  <si>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</si>
  <si>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</si>
  <si>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</si>
  <si>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</si>
  <si>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</si>
  <si>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</si>
  <si>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</si>
  <si>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</si>
  <si>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</si>
  <si>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</si>
  <si>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</si>
  <si>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</si>
  <si>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</si>
  <si>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</si>
  <si>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</si>
  <si>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</si>
  <si>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</si>
  <si>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</si>
  <si>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</si>
  <si>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</si>
  <si>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</si>
  <si>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</si>
  <si>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</si>
  <si>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</si>
  <si>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</si>
  <si>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</si>
  <si>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</si>
  <si>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</si>
  <si>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</si>
  <si>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</si>
  <si>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</si>
  <si>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</si>
  <si>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</si>
  <si>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</si>
  <si>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</si>
  <si>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</si>
  <si>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</si>
  <si>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</si>
  <si>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</si>
  <si>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</si>
  <si>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</si>
  <si>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</si>
  <si>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</si>
  <si>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</si>
  <si>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</si>
  <si>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</si>
  <si>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</si>
  <si>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</si>
  <si>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</si>
  <si>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</si>
  <si>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</si>
  <si>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</si>
  <si>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</si>
  <si>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</si>
  <si>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</si>
  <si>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</si>
  <si>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</si>
  <si>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</si>
  <si>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</si>
  <si>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</si>
  <si>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</si>
  <si>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</si>
  <si>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</si>
  <si>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</si>
  <si>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</si>
  <si>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</si>
  <si>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</si>
  <si>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</si>
  <si>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</si>
  <si>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</si>
  <si>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</si>
  <si>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</si>
  <si>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</si>
  <si>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</si>
  <si>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</si>
  <si>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</si>
  <si>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</si>
  <si>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</si>
  <si>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</si>
  <si>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</si>
  <si>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</si>
  <si>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</si>
  <si>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</si>
  <si>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</si>
  <si>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</si>
  <si>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</si>
  <si>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</si>
  <si>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</si>
  <si>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</si>
  <si>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</si>
  <si>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</si>
  <si>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</si>
  <si>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</si>
  <si>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</si>
  <si>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</si>
  <si>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</si>
  <si>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</si>
  <si>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</si>
  <si>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</si>
  <si>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</si>
  <si>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</si>
  <si>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</si>
  <si>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</si>
  <si>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</si>
  <si>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</si>
  <si>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</si>
  <si>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</si>
  <si>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</si>
  <si>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</si>
  <si>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</si>
  <si>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</si>
  <si>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</si>
  <si>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</si>
  <si>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</si>
  <si>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</si>
  <si>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</si>
  <si>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</si>
  <si>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</si>
  <si>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</si>
  <si>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</si>
  <si>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</si>
  <si>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</si>
  <si>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</si>
  <si>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</si>
  <si>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</si>
  <si>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</si>
  <si>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</si>
  <si>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</si>
  <si>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</si>
  <si>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</si>
  <si>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</si>
  <si>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</si>
  <si>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</si>
  <si>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</si>
  <si>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</si>
  <si>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</si>
  <si>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</si>
  <si>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</si>
  <si>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</si>
  <si>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</si>
  <si>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</si>
  <si>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</si>
  <si>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</si>
  <si>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</si>
  <si>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</si>
  <si>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</si>
  <si>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</si>
  <si>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</si>
  <si>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</si>
  <si>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</si>
  <si>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</si>
  <si>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</si>
  <si>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</si>
  <si>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</si>
  <si>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</si>
  <si>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</si>
  <si>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</si>
  <si>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</si>
  <si>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</si>
  <si>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</si>
  <si>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</si>
  <si>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</si>
  <si>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</si>
  <si>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</si>
  <si>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</si>
  <si>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</si>
  <si>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</si>
  <si>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</si>
  <si>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</si>
  <si>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</si>
  <si>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</si>
  <si>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</si>
  <si>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</si>
  <si>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</si>
  <si>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</si>
  <si>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</si>
  <si>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</si>
  <si>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</si>
  <si>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</si>
  <si>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</si>
  <si>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</si>
  <si>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</si>
  <si>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</si>
  <si>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</si>
  <si>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</si>
  <si>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</si>
  <si>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</si>
  <si>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</si>
  <si>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</si>
  <si>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</si>
  <si>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</si>
  <si>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</si>
  <si>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</si>
  <si>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</si>
  <si>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</si>
  <si>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</si>
  <si>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</si>
  <si>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</si>
  <si>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</si>
  <si>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</si>
  <si>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</si>
  <si>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</si>
  <si>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</si>
  <si>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</si>
  <si>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</si>
  <si>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</si>
  <si>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</si>
  <si>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</si>
  <si>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</si>
  <si>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</si>
  <si>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</si>
  <si>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</si>
  <si>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</si>
  <si>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</si>
  <si>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</si>
  <si>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</si>
  <si>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</si>
  <si>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</si>
  <si>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</si>
  <si>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</si>
  <si>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</si>
  <si>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</si>
  <si>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</si>
  <si>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</si>
  <si>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</si>
  <si>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</si>
  <si>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</si>
  <si>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</si>
  <si>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</si>
  <si>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</si>
  <si>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</si>
  <si>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</si>
  <si>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</si>
  <si>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</si>
  <si>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</si>
  <si>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</si>
  <si>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</si>
  <si>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</si>
  <si>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</si>
  <si>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</si>
  <si>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</si>
  <si>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</si>
  <si>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</si>
  <si>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</si>
  <si>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</si>
  <si>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</si>
  <si>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</si>
  <si>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</si>
  <si>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</si>
  <si>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</si>
  <si>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</si>
  <si>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</si>
  <si>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</si>
  <si>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</si>
  <si>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</si>
  <si>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</si>
  <si>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</si>
  <si>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</si>
  <si>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</si>
  <si>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</si>
  <si>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</si>
  <si>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</si>
  <si>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</si>
  <si>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</si>
  <si>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</si>
  <si>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</si>
  <si>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</si>
  <si>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</si>
  <si>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</si>
  <si>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</si>
  <si>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</si>
  <si>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</si>
  <si>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</si>
  <si>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</si>
  <si>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</si>
  <si>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</si>
  <si>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</si>
  <si>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</si>
  <si>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</si>
  <si>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</si>
  <si>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</si>
  <si>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</si>
  <si>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</si>
  <si>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</si>
  <si>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</si>
  <si>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</si>
  <si>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</si>
  <si>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</si>
  <si>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</si>
  <si>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</si>
  <si>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</si>
  <si>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</si>
  <si>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</si>
  <si>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</si>
  <si>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</si>
  <si>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</si>
  <si>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</si>
  <si>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</si>
  <si>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</si>
  <si>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</si>
  <si>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</si>
  <si>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</si>
  <si>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</si>
  <si>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</si>
  <si>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</si>
  <si>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</si>
  <si>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</si>
  <si>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</si>
  <si>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</si>
  <si>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</si>
  <si>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</si>
  <si>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</si>
  <si>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</si>
  <si>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</si>
  <si>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</si>
  <si>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</si>
  <si>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</si>
  <si>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</si>
  <si>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</si>
  <si>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</si>
  <si>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</si>
  <si>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</si>
  <si>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</si>
  <si>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</si>
  <si>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</si>
  <si>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</si>
  <si>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</si>
  <si>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</si>
  <si>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</si>
  <si>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</si>
  <si>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</si>
  <si>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</si>
  <si>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</si>
  <si>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</si>
  <si>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</si>
  <si>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</si>
  <si>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</si>
  <si>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</si>
  <si>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</si>
  <si>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</si>
  <si>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</si>
  <si>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</si>
  <si>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</si>
  <si>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</si>
  <si>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</si>
  <si>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</si>
  <si>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</si>
  <si>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</si>
  <si>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</si>
  <si>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</si>
  <si>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</si>
  <si>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</si>
  <si>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</si>
  <si>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</si>
  <si>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</si>
  <si>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</si>
  <si>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</si>
  <si>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</si>
  <si>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</si>
  <si>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</si>
  <si>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</si>
  <si>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</si>
  <si>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</si>
  <si>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</si>
  <si>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</si>
  <si>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</si>
  <si>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</si>
  <si>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</si>
  <si>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</si>
  <si>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</si>
  <si>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</si>
  <si>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</si>
  <si>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</si>
  <si>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</si>
  <si>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</si>
  <si>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</si>
  <si>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</si>
  <si>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</si>
  <si>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</si>
  <si>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</si>
  <si>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</si>
  <si>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</si>
  <si>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</si>
  <si>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</si>
  <si>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</si>
  <si>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</si>
  <si>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</si>
  <si>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</si>
  <si>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</si>
  <si>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</si>
  <si>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</si>
  <si>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</si>
  <si>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</si>
  <si>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</si>
  <si>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</si>
  <si>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</si>
  <si>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</si>
  <si>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</si>
  <si>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</si>
  <si>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</si>
  <si>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</si>
  <si>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</si>
  <si>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</si>
  <si>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</si>
  <si>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</si>
  <si>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</si>
  <si>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</si>
  <si>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</si>
  <si>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</si>
  <si>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</si>
  <si>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</si>
  <si>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</si>
  <si>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</si>
  <si>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</si>
  <si>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</si>
  <si>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</si>
  <si>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</si>
  <si>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</si>
  <si>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</si>
  <si>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</si>
  <si>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</si>
  <si>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</si>
  <si>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</si>
  <si>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</si>
  <si>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</si>
  <si>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</si>
  <si>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</si>
  <si>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</si>
  <si>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</si>
  <si>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</si>
  <si>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</si>
  <si>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</si>
  <si>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</si>
  <si>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</si>
  <si>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</si>
  <si>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</si>
  <si>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</si>
  <si>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</si>
  <si>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</si>
  <si>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</si>
  <si>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</si>
  <si>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</si>
  <si>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</si>
  <si>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</si>
  <si>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</si>
  <si>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</si>
  <si>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</si>
  <si>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</si>
  <si>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</si>
  <si>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</si>
  <si>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</si>
  <si>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</si>
  <si>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</si>
  <si>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</si>
  <si>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</si>
  <si>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</si>
  <si>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</si>
  <si>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</si>
  <si>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</si>
  <si>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</si>
  <si>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</si>
  <si>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</si>
  <si>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</si>
  <si>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</si>
  <si>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</si>
  <si>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</si>
  <si>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</si>
  <si>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</si>
  <si>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</si>
  <si>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</si>
  <si>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</si>
  <si>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</si>
  <si>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</si>
  <si>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</si>
  <si>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</si>
  <si>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</si>
  <si>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</si>
  <si>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</si>
  <si>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</si>
  <si>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</si>
  <si>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</si>
  <si>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</si>
  <si>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</si>
  <si>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</si>
  <si>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</si>
  <si>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</si>
  <si>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</si>
  <si>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</si>
  <si>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</si>
  <si>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</si>
  <si>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</si>
  <si>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</si>
  <si>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</si>
  <si>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</si>
  <si>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</si>
  <si>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</si>
  <si>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</si>
  <si>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</si>
  <si>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</si>
  <si>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</si>
  <si>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</si>
  <si>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</si>
  <si>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</si>
  <si>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</si>
  <si>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</si>
  <si>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</si>
  <si>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</si>
  <si>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</si>
  <si>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</si>
  <si>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</si>
  <si>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</si>
  <si>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</si>
  <si>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</si>
  <si>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</si>
  <si>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</si>
  <si>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</si>
  <si>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</si>
  <si>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</si>
  <si>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</si>
  <si>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</si>
  <si>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</si>
  <si>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</si>
  <si>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</si>
  <si>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</si>
  <si>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</si>
  <si>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</si>
  <si>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</si>
  <si>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</si>
  <si>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</si>
  <si>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</si>
  <si>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</si>
  <si>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</si>
  <si>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</si>
  <si>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</si>
  <si>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</si>
  <si>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</si>
  <si>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</si>
  <si>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</si>
  <si>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</si>
  <si>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</si>
  <si>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</si>
  <si>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</si>
  <si>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</si>
  <si>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</si>
  <si>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</si>
  <si>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</si>
  <si>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</si>
  <si>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</si>
  <si>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</si>
  <si>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</si>
  <si>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</si>
  <si>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</si>
  <si>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</si>
  <si>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</si>
  <si>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</si>
  <si>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</si>
  <si>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</si>
  <si>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</si>
  <si>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</si>
  <si>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</si>
  <si>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</si>
  <si>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</si>
  <si>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</si>
  <si>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</si>
  <si>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</si>
  <si>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</si>
  <si>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</si>
  <si>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</si>
  <si>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</si>
  <si>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</si>
  <si>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</si>
  <si>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</si>
  <si>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</si>
  <si>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</si>
  <si>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</si>
  <si>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</si>
  <si>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</si>
  <si>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</si>
  <si>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</si>
  <si>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</si>
  <si>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</si>
  <si>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</si>
  <si>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</si>
  <si>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</si>
  <si>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</si>
  <si>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</si>
  <si>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</si>
  <si>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</si>
  <si>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</si>
  <si>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</si>
  <si>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</si>
  <si>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</si>
  <si>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</si>
  <si>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</si>
  <si>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</si>
  <si>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</si>
  <si>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</si>
  <si>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</si>
  <si>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</si>
  <si>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</si>
  <si>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</si>
  <si>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</si>
  <si>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</si>
  <si>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</si>
  <si>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</si>
  <si>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</si>
  <si>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</si>
  <si>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</si>
  <si>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</si>
  <si>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</si>
  <si>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</si>
  <si>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</si>
  <si>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</si>
  <si>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</si>
  <si>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</si>
  <si>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</si>
  <si>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</si>
  <si>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</si>
  <si>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</si>
  <si>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</si>
  <si>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</si>
  <si>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</si>
  <si>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</si>
  <si>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</si>
  <si>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</si>
  <si>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</si>
  <si>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</si>
  <si>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</si>
  <si>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</si>
  <si>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</si>
  <si>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</si>
  <si>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</si>
  <si>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</si>
  <si>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</si>
  <si>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</si>
  <si>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</si>
  <si>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</si>
  <si>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</si>
  <si>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</si>
  <si>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</si>
  <si>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</si>
  <si>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</si>
  <si>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</si>
  <si>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</si>
  <si>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</si>
  <si>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</si>
  <si>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</si>
  <si>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</si>
  <si>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</si>
  <si>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</si>
  <si>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</si>
  <si>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</si>
  <si>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</si>
  <si>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</si>
  <si>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</si>
  <si>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</si>
  <si>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</si>
  <si>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</si>
  <si>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</si>
  <si>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</si>
  <si>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</si>
  <si>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</si>
  <si>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</si>
  <si>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</si>
  <si>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</si>
  <si>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</si>
  <si>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</si>
  <si>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</si>
  <si>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</si>
  <si>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</si>
  <si>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</si>
  <si>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</si>
  <si>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</si>
  <si>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</si>
  <si>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</si>
  <si>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</si>
  <si>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</si>
  <si>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</si>
  <si>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</si>
  <si>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</si>
  <si>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</si>
  <si>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</si>
  <si>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</si>
  <si>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</si>
  <si>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</si>
  <si>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</si>
  <si>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</si>
  <si>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</si>
  <si>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</si>
  <si>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</si>
  <si>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</si>
  <si>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</si>
  <si>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</si>
  <si>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</si>
  <si>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</si>
  <si>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</si>
  <si>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</si>
  <si>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</si>
  <si>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</si>
  <si>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</si>
  <si>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</si>
  <si>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</si>
  <si>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</si>
  <si>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</si>
  <si>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</si>
  <si>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</si>
  <si>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</si>
  <si>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</si>
  <si>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</si>
  <si>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</si>
  <si>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</si>
  <si>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</si>
  <si>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</si>
  <si>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</si>
  <si>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</si>
  <si>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</si>
  <si>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</si>
  <si>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</si>
  <si>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</si>
  <si>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</si>
  <si>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</si>
  <si>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</si>
  <si>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</si>
  <si>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</si>
  <si>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</si>
  <si>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</si>
  <si>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</si>
  <si>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</si>
  <si>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</si>
  <si>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</si>
  <si>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</si>
  <si>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</si>
  <si>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</si>
  <si>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</si>
  <si>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</si>
  <si>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</si>
  <si>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</si>
  <si>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</si>
  <si>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</si>
  <si>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</si>
  <si>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</si>
  <si>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</si>
  <si>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</si>
  <si>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</si>
  <si>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</si>
  <si>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</si>
  <si>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</si>
  <si>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</si>
  <si>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</si>
  <si>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</si>
  <si>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</si>
  <si>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</si>
  <si>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</si>
  <si>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</si>
  <si>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</si>
  <si>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</si>
  <si>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</si>
  <si>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</si>
  <si>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</si>
  <si>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</si>
  <si>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</si>
  <si>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</si>
  <si>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</si>
  <si>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</si>
  <si>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</si>
  <si>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</si>
  <si>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</si>
  <si>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</si>
  <si>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</si>
  <si>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</si>
  <si>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</si>
  <si>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</si>
  <si>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</si>
  <si>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</si>
  <si>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</si>
  <si>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</si>
  <si>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</si>
  <si>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</si>
  <si>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</si>
  <si>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</si>
  <si>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</si>
  <si>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</si>
  <si>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</si>
  <si>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</si>
  <si>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</si>
  <si>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</si>
  <si>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</si>
  <si>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</si>
  <si>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</si>
  <si>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</si>
  <si>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</si>
  <si>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</si>
  <si>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</si>
  <si>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</si>
  <si>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</si>
  <si>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</si>
  <si>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</si>
  <si>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</si>
  <si>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</si>
  <si>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</si>
  <si>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</si>
  <si>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</si>
  <si>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</si>
  <si>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</si>
  <si>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</si>
  <si>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</si>
  <si>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</si>
  <si>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</si>
  <si>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</si>
  <si>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</si>
  <si>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</si>
  <si>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</si>
  <si>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</si>
  <si>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</si>
  <si>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</si>
  <si>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</si>
  <si>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</si>
  <si>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</si>
  <si>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</si>
  <si>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</si>
  <si>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</si>
  <si>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</si>
  <si>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</si>
  <si>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</si>
  <si>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</si>
  <si>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</si>
  <si>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</si>
  <si>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</si>
  <si>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</si>
  <si>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</si>
  <si>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</si>
  <si>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</si>
  <si>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</si>
  <si>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</si>
  <si>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</si>
  <si>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</si>
  <si>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</si>
  <si>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</si>
  <si>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</si>
  <si>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</si>
  <si>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</si>
  <si>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</si>
  <si>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</si>
  <si>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</si>
  <si>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</si>
  <si>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</si>
  <si>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</si>
  <si>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</si>
  <si>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</si>
  <si>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</si>
  <si>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</si>
  <si>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</si>
  <si>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</si>
  <si>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</si>
  <si>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</si>
  <si>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</si>
  <si>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</si>
  <si>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</si>
  <si>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</si>
  <si>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</si>
  <si>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</si>
  <si>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</si>
  <si>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</si>
  <si>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</si>
  <si>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</si>
  <si>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</si>
  <si>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</si>
  <si>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</si>
  <si>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</si>
  <si>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</si>
  <si>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</si>
  <si>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</si>
  <si>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</si>
  <si>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</si>
  <si>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</si>
  <si>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</si>
  <si>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</si>
  <si>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</si>
  <si>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</si>
  <si>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</si>
  <si>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</si>
  <si>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</si>
  <si>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</si>
  <si>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</si>
  <si>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</si>
  <si>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</si>
  <si>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</si>
  <si>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</si>
  <si>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</si>
  <si>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</si>
  <si>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</si>
  <si>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</si>
  <si>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</si>
  <si>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</si>
  <si>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</si>
  <si>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</si>
  <si>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</si>
  <si>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</si>
  <si>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</si>
  <si>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</si>
  <si>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</si>
  <si>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</si>
  <si>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</si>
  <si>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</si>
  <si>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</si>
  <si>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</si>
  <si>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</si>
  <si>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</si>
  <si>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</si>
  <si>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</si>
  <si>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</si>
  <si>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</si>
  <si>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</si>
  <si>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</si>
  <si>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</si>
  <si>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</si>
  <si>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</si>
  <si>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</si>
  <si>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</si>
  <si>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</si>
  <si>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</si>
  <si>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</si>
  <si>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</si>
  <si>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</si>
  <si>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</si>
  <si>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</si>
  <si>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</si>
  <si>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</si>
  <si>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</si>
  <si>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</si>
  <si>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</si>
  <si>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</si>
  <si>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</si>
  <si>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</si>
  <si>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</si>
  <si>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</si>
  <si>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</si>
  <si>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</si>
  <si>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</si>
  <si>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</si>
  <si>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</si>
  <si>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</si>
  <si>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</si>
  <si>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</si>
  <si>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</si>
  <si>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</si>
  <si>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</si>
  <si>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</si>
  <si>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</si>
  <si>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</si>
  <si>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</si>
  <si>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</si>
  <si>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</si>
  <si>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</si>
  <si>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</si>
  <si>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</si>
  <si>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</si>
  <si>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</si>
  <si>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</si>
  <si>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</si>
  <si>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</si>
  <si>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</si>
  <si>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</si>
  <si>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</si>
  <si>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</si>
  <si>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</si>
  <si>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</si>
  <si>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</si>
  <si>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</si>
  <si>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</si>
  <si>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</si>
  <si>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</si>
  <si>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</si>
  <si>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</si>
  <si>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</si>
  <si>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</si>
  <si>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</si>
  <si>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</si>
  <si>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</si>
  <si>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</si>
  <si>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</si>
  <si>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</si>
  <si>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</si>
  <si>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</si>
  <si>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</si>
  <si>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</si>
  <si>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</si>
  <si>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</si>
  <si>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</si>
  <si>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</si>
  <si>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</si>
  <si>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</si>
  <si>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</si>
  <si>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</si>
  <si>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</si>
  <si>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</si>
  <si>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</si>
  <si>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</si>
  <si>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</si>
  <si>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</si>
  <si>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</si>
  <si>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</si>
  <si>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</si>
  <si>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</si>
  <si>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</si>
  <si>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</si>
  <si>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</si>
  <si>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</si>
  <si>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</si>
  <si>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</si>
  <si>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</si>
  <si>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</si>
  <si>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</si>
  <si>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</si>
  <si>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</si>
  <si>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</si>
  <si>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</si>
  <si>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</si>
  <si>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</si>
  <si>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</si>
  <si>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</si>
  <si>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</si>
  <si>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</si>
  <si>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</si>
  <si>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</si>
  <si>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</si>
  <si>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</si>
  <si>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</si>
  <si>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</si>
  <si>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</si>
  <si>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</si>
  <si>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</si>
  <si>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</si>
  <si>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</si>
  <si>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</si>
  <si>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</si>
  <si>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</si>
  <si>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</si>
  <si>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</si>
  <si>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</si>
  <si>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</si>
  <si>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</si>
  <si>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</si>
  <si>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</si>
  <si>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</si>
  <si>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</si>
  <si>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</si>
  <si>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</si>
  <si>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</si>
  <si>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</si>
  <si>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</si>
  <si>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</si>
  <si>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</si>
  <si>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</si>
  <si>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</si>
  <si>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</si>
  <si>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</si>
  <si>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</si>
  <si>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</si>
  <si>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</si>
  <si>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</si>
  <si>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</si>
  <si>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</si>
  <si>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</si>
  <si>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</si>
  <si>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</si>
  <si>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</si>
  <si>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</si>
  <si>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</si>
  <si>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</si>
  <si>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</si>
  <si>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</si>
  <si>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</si>
  <si>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</si>
  <si>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</si>
  <si>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</si>
  <si>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</si>
  <si>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</si>
  <si>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</si>
  <si>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</si>
  <si>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</si>
  <si>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</si>
  <si>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</si>
  <si>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</si>
  <si>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</si>
  <si>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</si>
  <si>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</si>
  <si>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</si>
  <si>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</si>
  <si>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</si>
  <si>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</si>
  <si>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</si>
  <si>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</si>
  <si>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</si>
  <si>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</si>
  <si>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</si>
  <si>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</si>
  <si>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</si>
  <si>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</si>
  <si>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</si>
  <si>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</si>
  <si>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</si>
  <si>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</si>
  <si>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</si>
  <si>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</si>
  <si>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</si>
  <si>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</si>
  <si>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</si>
  <si>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</si>
  <si>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</si>
  <si>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</si>
  <si>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</si>
  <si>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</si>
  <si>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</si>
  <si>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</si>
  <si>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</si>
  <si>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</si>
  <si>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</si>
  <si>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</si>
  <si>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</si>
  <si>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</si>
  <si>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</si>
  <si>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</si>
  <si>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</si>
  <si>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</si>
  <si>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</si>
  <si>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</si>
  <si>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</si>
  <si>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</si>
  <si>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</si>
  <si>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</si>
  <si>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</si>
  <si>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</si>
  <si>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</si>
  <si>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</si>
  <si>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</si>
  <si>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</si>
  <si>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</si>
  <si>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</si>
  <si>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</si>
  <si>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</si>
  <si>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</si>
  <si>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</si>
  <si>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</si>
  <si>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</si>
  <si>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</si>
  <si>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</si>
  <si>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</si>
  <si>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</si>
  <si>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</si>
  <si>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</si>
  <si>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</si>
  <si>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</si>
  <si>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</si>
  <si>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</si>
  <si>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</si>
  <si>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</si>
  <si>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</si>
  <si>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</si>
  <si>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</si>
  <si>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</si>
  <si>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</si>
  <si>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</si>
  <si>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</si>
  <si>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</si>
  <si>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</si>
  <si>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</si>
  <si>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</si>
  <si>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</si>
  <si>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</si>
  <si>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</si>
  <si>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</si>
  <si>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</si>
  <si>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</si>
  <si>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</si>
  <si>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</si>
  <si>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</si>
  <si>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</si>
  <si>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</si>
  <si>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</si>
  <si>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</si>
  <si>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</si>
  <si>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</si>
  <si>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</si>
  <si>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</si>
  <si>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</si>
  <si>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</si>
  <si>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</si>
  <si>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</si>
  <si>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</si>
  <si>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</si>
  <si>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</si>
  <si>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</si>
  <si>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</si>
  <si>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</si>
  <si>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</si>
  <si>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</si>
  <si>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</si>
  <si>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</si>
  <si>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</si>
  <si>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</si>
  <si>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</si>
  <si>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</si>
  <si>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</si>
  <si>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</si>
  <si>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</si>
  <si>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</si>
  <si>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</si>
  <si>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</si>
  <si>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</si>
  <si>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</si>
  <si>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</si>
  <si>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</si>
  <si>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</si>
  <si>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</si>
  <si>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</si>
  <si>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</si>
  <si>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</si>
  <si>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</si>
  <si>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</si>
  <si>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</si>
  <si>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</si>
  <si>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</si>
  <si>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</si>
  <si>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</si>
  <si>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</si>
  <si>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</si>
  <si>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</si>
  <si>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</si>
  <si>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</si>
  <si>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</si>
  <si>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</si>
  <si>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</si>
  <si>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</si>
  <si>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</si>
  <si>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</si>
  <si>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</si>
  <si>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</si>
  <si>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</si>
  <si>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</si>
  <si>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</si>
  <si>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</si>
  <si>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</si>
  <si>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</si>
  <si>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</si>
  <si>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</si>
  <si>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</si>
  <si>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</si>
  <si>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</si>
  <si>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</si>
  <si>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</si>
  <si>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</si>
  <si>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</si>
  <si>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</si>
  <si>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</si>
  <si>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</si>
  <si>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</si>
  <si>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</si>
  <si>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</si>
  <si>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</si>
  <si>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</si>
  <si>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</si>
  <si>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</si>
  <si>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</si>
  <si>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</si>
  <si>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</si>
  <si>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</si>
  <si>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</si>
  <si>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</si>
  <si>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</si>
  <si>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</si>
  <si>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</si>
  <si>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</si>
  <si>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</si>
  <si>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</si>
  <si>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</si>
  <si>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</si>
  <si>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</si>
  <si>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</si>
  <si>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</si>
  <si>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</si>
  <si>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</si>
  <si>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</si>
  <si>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</si>
  <si>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</si>
  <si>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</si>
  <si>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</si>
  <si>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</si>
  <si>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</si>
  <si>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</si>
  <si>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</si>
  <si>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</si>
  <si>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</si>
  <si>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</si>
  <si>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</si>
  <si>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</si>
  <si>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</si>
  <si>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</si>
  <si>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</si>
  <si>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</si>
  <si>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</si>
  <si>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</si>
  <si>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</si>
  <si>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</si>
  <si>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</si>
  <si>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</si>
  <si>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</si>
  <si>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</si>
  <si>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</si>
  <si>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</si>
  <si>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</si>
  <si>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</si>
  <si>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</si>
  <si>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</si>
  <si>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</si>
  <si>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</si>
  <si>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</si>
  <si>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</si>
  <si>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</si>
  <si>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</si>
  <si>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</si>
  <si>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</si>
  <si>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</si>
  <si>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</si>
  <si>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</si>
  <si>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</si>
  <si>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</si>
  <si>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</si>
  <si>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</si>
  <si>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</si>
  <si>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</si>
  <si>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</si>
  <si>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</si>
  <si>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</si>
  <si>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</si>
  <si>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</si>
  <si>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</si>
  <si>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</si>
  <si>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</si>
  <si>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</si>
  <si>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</si>
  <si>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</si>
  <si>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</si>
  <si>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</si>
  <si>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</si>
  <si>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</si>
  <si>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</si>
  <si>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</si>
  <si>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</si>
  <si>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</si>
  <si>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</si>
  <si>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</si>
  <si>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</si>
  <si>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</si>
  <si>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</si>
  <si>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</si>
  <si>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</si>
  <si>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</si>
  <si>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</si>
  <si>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</si>
  <si>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</si>
  <si>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</si>
  <si>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</si>
  <si>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</si>
  <si>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</si>
  <si>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</si>
  <si>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</si>
  <si>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</si>
  <si>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</si>
  <si>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</si>
  <si>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</si>
  <si>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</si>
  <si>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</si>
  <si>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</si>
  <si>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</si>
  <si>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</si>
  <si>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</si>
  <si>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</si>
  <si>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</si>
  <si>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</si>
  <si>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</si>
  <si>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</si>
  <si>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</si>
  <si>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</si>
  <si>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</si>
  <si>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</si>
  <si>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</si>
  <si>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</si>
  <si>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</si>
  <si>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</si>
  <si>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</si>
  <si>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</si>
  <si>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</si>
  <si>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</si>
  <si>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</si>
  <si>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</si>
  <si>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</si>
  <si>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</si>
  <si>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</si>
  <si>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</si>
  <si>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</si>
  <si>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</si>
  <si>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</si>
  <si>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</si>
  <si>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</si>
  <si>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</si>
  <si>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</si>
  <si>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</si>
  <si>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</si>
  <si>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</si>
  <si>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</si>
  <si>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</si>
  <si>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</si>
  <si>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</si>
  <si>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</si>
  <si>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</si>
  <si>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</si>
  <si>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</si>
  <si>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</si>
  <si>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</si>
  <si>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</si>
  <si>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</si>
  <si>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</si>
  <si>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</si>
  <si>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</si>
  <si>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</si>
  <si>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</si>
  <si>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</si>
  <si>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</si>
  <si>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</si>
  <si>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</si>
  <si>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</si>
  <si>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</si>
  <si>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</si>
  <si>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</si>
  <si>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</si>
  <si>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</si>
  <si>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</si>
  <si>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</si>
  <si>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</si>
  <si>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</si>
  <si>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</si>
  <si>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</si>
  <si>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</si>
  <si>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</si>
  <si>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</si>
  <si>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</si>
  <si>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</si>
  <si>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</si>
  <si>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</si>
  <si>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</si>
  <si>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</si>
  <si>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</si>
  <si>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</si>
  <si>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</si>
  <si>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</si>
  <si>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</si>
  <si>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</si>
  <si>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</si>
  <si>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</si>
  <si>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</si>
  <si>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</si>
  <si>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</si>
  <si>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</si>
  <si>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</si>
  <si>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</si>
  <si>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</si>
  <si>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</si>
  <si>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</si>
  <si>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</si>
  <si>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</si>
  <si>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</si>
  <si>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</si>
  <si>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</si>
  <si>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</si>
  <si>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</si>
  <si>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</si>
  <si>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</si>
  <si>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</si>
  <si>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</si>
  <si>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</si>
  <si>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</si>
  <si>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</si>
  <si>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</si>
  <si>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</si>
  <si>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</si>
  <si>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</si>
  <si>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</si>
  <si>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</si>
  <si>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</si>
  <si>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</si>
  <si>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</si>
  <si>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</si>
  <si>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</si>
  <si>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</si>
  <si>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</si>
  <si>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</si>
  <si>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</si>
  <si>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</si>
  <si>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</si>
  <si>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</si>
  <si>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</si>
  <si>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</si>
  <si>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</si>
  <si>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</si>
  <si>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</si>
  <si>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</si>
  <si>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</si>
  <si>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</si>
  <si>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</si>
  <si>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</si>
  <si>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</si>
  <si>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</si>
  <si>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</si>
  <si>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</si>
  <si>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</si>
  <si>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</si>
  <si>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</si>
  <si>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</si>
  <si>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</si>
  <si>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</si>
  <si>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</si>
  <si>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</si>
  <si>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</si>
  <si>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</si>
  <si>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</si>
  <si>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</si>
  <si>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</si>
  <si>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</si>
  <si>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</si>
  <si>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</si>
  <si>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</si>
  <si>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</si>
  <si>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</si>
  <si>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</si>
  <si>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</si>
  <si>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</si>
  <si>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</si>
  <si>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</si>
  <si>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</si>
  <si>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</si>
  <si>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</si>
  <si>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</si>
  <si>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</si>
  <si>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</si>
  <si>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</si>
  <si>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</si>
  <si>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</si>
  <si>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</si>
  <si>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</si>
  <si>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</si>
  <si>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</si>
  <si>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</si>
  <si>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</si>
  <si>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</si>
  <si>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</si>
  <si>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</si>
  <si>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</si>
  <si>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</si>
  <si>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</si>
  <si>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</si>
  <si>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</si>
  <si>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</si>
  <si>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</si>
  <si>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</si>
  <si>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</si>
  <si>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</si>
  <si>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</si>
  <si>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</si>
  <si>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</si>
  <si>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</si>
  <si>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</si>
  <si>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</si>
  <si>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</si>
  <si>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</si>
  <si>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</si>
  <si>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</si>
  <si>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</si>
  <si>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</si>
  <si>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</si>
  <si>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</si>
  <si>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</si>
  <si>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</si>
  <si>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</si>
  <si>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</si>
  <si>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</si>
  <si>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</si>
  <si>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</si>
  <si>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</si>
  <si>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</si>
  <si>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</si>
  <si>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</si>
  <si>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</si>
  <si>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</si>
  <si>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</si>
  <si>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</si>
  <si>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</si>
  <si>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</si>
  <si>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</si>
  <si>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</si>
  <si>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</si>
  <si>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</si>
  <si>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</si>
  <si>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</si>
  <si>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</si>
  <si>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</si>
  <si>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</si>
  <si>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</si>
  <si>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</si>
  <si>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</si>
  <si>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</si>
  <si>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</si>
  <si>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</si>
  <si>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</si>
  <si>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</si>
  <si>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</si>
  <si>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</si>
  <si>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</si>
  <si>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</si>
  <si>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</si>
  <si>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</si>
  <si>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</si>
  <si>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</si>
  <si>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</si>
  <si>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</si>
  <si>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</si>
  <si>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</si>
  <si>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</si>
  <si>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</si>
  <si>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</si>
  <si>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</si>
  <si>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</si>
  <si>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</si>
  <si>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</si>
  <si>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</si>
  <si>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</si>
  <si>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</si>
  <si>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</si>
  <si>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</si>
  <si>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</si>
  <si>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</si>
  <si>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</si>
  <si>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</si>
  <si>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</si>
  <si>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</si>
  <si>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</si>
  <si>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</si>
  <si>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</si>
  <si>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</si>
  <si>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</si>
  <si>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</si>
  <si>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</si>
  <si>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</si>
  <si>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</si>
  <si>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</si>
  <si>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</si>
  <si>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</si>
  <si>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</si>
  <si>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</si>
  <si>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</si>
  <si>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</si>
  <si>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</si>
  <si>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</si>
  <si>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</si>
  <si>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</si>
  <si>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</si>
  <si>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</si>
  <si>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</si>
  <si>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</si>
  <si>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</si>
  <si>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</si>
  <si>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</si>
  <si>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</si>
  <si>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</si>
  <si>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</si>
  <si>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</si>
  <si>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</si>
  <si>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</si>
  <si>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</si>
  <si>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</si>
  <si>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</si>
  <si>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</si>
  <si>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</si>
  <si>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</si>
  <si>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</si>
  <si>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</si>
  <si>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</si>
  <si>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</si>
  <si>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</si>
  <si>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</si>
  <si>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</si>
  <si>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</si>
  <si>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</si>
  <si>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</si>
  <si>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</si>
  <si>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</si>
  <si>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</si>
  <si>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</si>
  <si>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</si>
  <si>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</si>
  <si>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</si>
  <si>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</si>
  <si>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</si>
  <si>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</si>
  <si>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</si>
  <si>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</si>
  <si>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</si>
  <si>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</si>
  <si>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</si>
  <si>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</si>
  <si>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</si>
  <si>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</si>
  <si>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</si>
  <si>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</si>
  <si>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</si>
  <si>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</si>
  <si>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</si>
  <si>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</si>
  <si>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</si>
  <si>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</si>
  <si>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</si>
  <si>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</si>
  <si>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</si>
  <si>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</si>
  <si>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</si>
  <si>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</si>
  <si>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</si>
  <si>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</si>
  <si>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</si>
  <si>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</si>
  <si>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</si>
  <si>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</si>
  <si>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</si>
  <si>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</si>
  <si>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</si>
  <si>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</si>
  <si>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</si>
  <si>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</si>
  <si>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</si>
  <si>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</si>
  <si>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</si>
  <si>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</si>
  <si>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</si>
  <si>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</si>
  <si>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</si>
  <si>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</si>
  <si>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</si>
  <si>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</si>
  <si>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</si>
  <si>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</si>
  <si>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</si>
  <si>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</si>
  <si>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</si>
  <si>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</si>
  <si>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</si>
  <si>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</si>
  <si>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</si>
  <si>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</si>
  <si>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</si>
  <si>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</si>
  <si>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</si>
  <si>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</si>
  <si>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</si>
  <si>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</si>
  <si>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</si>
  <si>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</si>
  <si>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</si>
  <si>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</si>
  <si>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</si>
  <si>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</si>
  <si>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</si>
  <si>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</si>
  <si>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</si>
  <si>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</si>
  <si>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</si>
  <si>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</si>
  <si>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</si>
  <si>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</si>
  <si>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</si>
  <si>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</si>
  <si>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</si>
  <si>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</si>
  <si>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</si>
  <si>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</si>
  <si>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</si>
  <si>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</si>
  <si>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</si>
  <si>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</si>
  <si>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</si>
  <si>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</si>
  <si>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</si>
  <si>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</si>
  <si>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</si>
  <si>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</si>
  <si>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</si>
  <si>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</si>
  <si>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</si>
  <si>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</si>
  <si>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</si>
  <si>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</si>
  <si>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</si>
  <si>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</si>
  <si>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</si>
  <si>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</si>
  <si>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</si>
  <si>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</si>
  <si>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</si>
  <si>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</si>
  <si>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</si>
  <si>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</si>
  <si>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</si>
  <si>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</si>
  <si>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</si>
  <si>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</si>
  <si>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</si>
  <si>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</si>
  <si>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</si>
  <si>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</si>
  <si>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</si>
  <si>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</si>
  <si>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</si>
  <si>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</si>
  <si>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</si>
  <si>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</si>
  <si>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</si>
  <si>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</si>
  <si>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</si>
  <si>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</si>
  <si>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</si>
  <si>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</si>
  <si>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</si>
  <si>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</si>
  <si>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</si>
  <si>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</si>
  <si>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</si>
  <si>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</si>
  <si>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</si>
  <si>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</si>
  <si>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</si>
  <si>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</si>
  <si>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</si>
  <si>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</si>
  <si>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</si>
  <si>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</si>
  <si>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</si>
  <si>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</si>
  <si>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</si>
  <si>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</si>
  <si>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</si>
  <si>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</si>
  <si>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</si>
  <si>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</si>
  <si>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</si>
  <si>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</si>
  <si>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</si>
  <si>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</si>
  <si>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</si>
  <si>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</si>
  <si>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</si>
  <si>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</si>
  <si>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</si>
  <si>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</si>
  <si>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</si>
  <si>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</si>
  <si>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</si>
  <si>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</si>
  <si>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</si>
  <si>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</si>
  <si>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</si>
  <si>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</si>
  <si>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</si>
  <si>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</si>
  <si>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</si>
  <si>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</si>
  <si>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</si>
  <si>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</si>
  <si>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</si>
  <si>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</si>
  <si>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</si>
  <si>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</si>
  <si>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</si>
  <si>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</si>
  <si>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</si>
  <si>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</si>
  <si>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</si>
  <si>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</si>
  <si>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</si>
  <si>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</si>
  <si>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</si>
  <si>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</si>
  <si>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</si>
  <si>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</si>
  <si>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</si>
  <si>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</si>
  <si>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</si>
  <si>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</si>
  <si>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</si>
  <si>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</si>
  <si>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</si>
  <si>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</si>
  <si>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</si>
  <si>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</si>
  <si>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</si>
  <si>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</si>
  <si>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</si>
  <si>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</si>
  <si>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</si>
  <si>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</si>
  <si>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</si>
  <si>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</si>
  <si>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</si>
  <si>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</si>
  <si>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</si>
  <si>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</si>
  <si>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</si>
  <si>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</si>
  <si>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</si>
  <si>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</si>
  <si>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</si>
  <si>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</si>
  <si>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</si>
  <si>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</si>
  <si>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</si>
  <si>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</si>
  <si>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</si>
  <si>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</si>
  <si>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</si>
  <si>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</si>
  <si>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</si>
  <si>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</si>
  <si>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</si>
  <si>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</si>
  <si>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</si>
  <si>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</si>
  <si>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</si>
  <si>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</si>
  <si>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</si>
  <si>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</si>
  <si>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</si>
  <si>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</si>
  <si>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</si>
  <si>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</si>
  <si>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</si>
  <si>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</si>
  <si>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</si>
  <si>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</si>
  <si>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</si>
  <si>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</si>
  <si>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</si>
  <si>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</si>
  <si>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</si>
  <si>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</si>
  <si>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</si>
  <si>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</si>
  <si>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</si>
  <si>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</si>
  <si>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</si>
  <si>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</si>
  <si>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</si>
  <si>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</si>
  <si>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</si>
  <si>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</si>
  <si>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</si>
  <si>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</si>
  <si>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</si>
  <si>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</si>
  <si>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</si>
  <si>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</si>
  <si>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</si>
  <si>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</si>
  <si>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</si>
  <si>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</si>
  <si>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</si>
  <si>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</si>
  <si>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</si>
  <si>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</si>
  <si>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</si>
  <si>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</si>
  <si>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</si>
  <si>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</si>
  <si>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</si>
  <si>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</si>
  <si>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</si>
  <si>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</si>
  <si>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</si>
  <si>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</si>
  <si>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</si>
  <si>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</si>
  <si>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</si>
  <si>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</si>
  <si>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</si>
  <si>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</si>
  <si>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</si>
  <si>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</si>
  <si>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</si>
  <si>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</si>
  <si>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</si>
  <si>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</si>
  <si>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</si>
  <si>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</si>
  <si>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</si>
  <si>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</si>
  <si>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</si>
  <si>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</si>
  <si>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</si>
  <si>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</si>
  <si>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</si>
  <si>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</si>
  <si>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</si>
  <si>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</si>
  <si>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</si>
  <si>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</si>
  <si>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</si>
  <si>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</si>
  <si>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</si>
  <si>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</si>
  <si>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</si>
  <si>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</si>
  <si>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</si>
  <si>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</si>
  <si>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</si>
  <si>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</si>
  <si>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</si>
  <si>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</si>
  <si>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</si>
  <si>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</si>
  <si>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</si>
  <si>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</si>
  <si>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</si>
  <si>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</si>
  <si>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</si>
  <si>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</si>
  <si>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</si>
  <si>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</si>
  <si>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</si>
  <si>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</si>
  <si>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</si>
  <si>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</si>
  <si>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</si>
  <si>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</si>
  <si>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</si>
  <si>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</si>
  <si>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</si>
  <si>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</si>
  <si>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</si>
  <si>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</si>
  <si>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</si>
  <si>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</si>
  <si>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</si>
  <si>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</si>
  <si>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</si>
  <si>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</si>
  <si>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</si>
  <si>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</si>
  <si>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</si>
  <si>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</si>
  <si>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</si>
  <si>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</si>
  <si>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</si>
  <si>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</si>
  <si>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</si>
  <si>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</si>
  <si>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</si>
  <si>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</si>
  <si>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</si>
  <si>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</si>
  <si>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</si>
  <si>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</si>
  <si>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</si>
  <si>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</si>
  <si>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</si>
  <si>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</si>
  <si>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</si>
  <si>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</si>
  <si>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</si>
  <si>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</si>
  <si>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</si>
  <si>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</si>
  <si>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</si>
  <si>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</si>
  <si>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</si>
  <si>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</si>
  <si>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</si>
  <si>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</si>
  <si>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</si>
  <si>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</si>
  <si>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</si>
  <si>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</si>
  <si>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</si>
  <si>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</si>
  <si>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</si>
  <si>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</si>
  <si>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</si>
  <si>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</si>
  <si>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</si>
  <si>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</si>
  <si>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</si>
  <si>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</si>
  <si>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</si>
  <si>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</si>
  <si>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</si>
  <si>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</si>
  <si>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</si>
  <si>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</si>
  <si>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</si>
  <si>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</si>
  <si>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</si>
  <si>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</si>
  <si>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</si>
  <si>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</si>
  <si>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</si>
  <si>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</si>
  <si>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</si>
  <si>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</si>
  <si>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</si>
  <si>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</si>
  <si>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</si>
  <si>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</si>
  <si>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</si>
  <si>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</si>
  <si>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</si>
  <si>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</si>
  <si>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</si>
  <si>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</si>
  <si>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</si>
  <si>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</si>
  <si>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</si>
  <si>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</si>
  <si>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</si>
  <si>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</si>
  <si>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</si>
  <si>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</si>
  <si>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</si>
  <si>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</si>
  <si>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</si>
  <si>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</si>
  <si>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</si>
  <si>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</si>
  <si>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</si>
  <si>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</si>
  <si>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</si>
  <si>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</si>
  <si>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</si>
  <si>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</si>
  <si>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</si>
  <si>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</si>
  <si>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</si>
  <si>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</si>
  <si>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</si>
  <si>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</si>
  <si>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</si>
  <si>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</si>
  <si>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</si>
  <si>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</si>
  <si>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</si>
  <si>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</si>
  <si>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</si>
  <si>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</si>
  <si>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</si>
  <si>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</si>
  <si>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</si>
  <si>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</si>
  <si>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</si>
  <si>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</si>
  <si>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</si>
  <si>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</si>
  <si>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</si>
  <si>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</si>
  <si>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</si>
  <si>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</si>
  <si>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</si>
  <si>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</si>
  <si>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</si>
  <si>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</si>
  <si>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</si>
  <si>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</si>
  <si>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</si>
  <si>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</si>
  <si>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</si>
  <si>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</si>
  <si>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</si>
  <si>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</si>
  <si>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</si>
  <si>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</si>
  <si>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</si>
  <si>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</si>
  <si>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</si>
  <si>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</si>
  <si>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</si>
  <si>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</si>
  <si>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</si>
  <si>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</si>
  <si>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</si>
  <si>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</si>
  <si>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</si>
  <si>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</si>
  <si>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</si>
  <si>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</si>
  <si>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</si>
  <si>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</si>
  <si>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</si>
  <si>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</si>
  <si>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</si>
  <si>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</si>
  <si>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</si>
  <si>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</si>
  <si>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</si>
  <si>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</si>
  <si>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</si>
  <si>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</si>
  <si>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</si>
  <si>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</si>
  <si>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</si>
  <si>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</si>
  <si>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</si>
  <si>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</si>
  <si>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</si>
  <si>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</si>
  <si>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</si>
  <si>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</si>
  <si>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</si>
  <si>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</si>
  <si>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</si>
  <si>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</si>
  <si>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</si>
  <si>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</si>
  <si>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</si>
  <si>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</si>
  <si>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</si>
  <si>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</si>
  <si>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</si>
  <si>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</si>
  <si>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</si>
  <si>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</si>
  <si>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</si>
  <si>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</si>
  <si>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</si>
  <si>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</si>
  <si>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</si>
  <si>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</si>
  <si>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</si>
  <si>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</si>
  <si>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</si>
  <si>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</si>
  <si>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</si>
  <si>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</si>
  <si>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</si>
  <si>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</si>
  <si>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</si>
  <si>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</si>
  <si>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</si>
  <si>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</si>
  <si>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</si>
  <si>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</si>
  <si>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</si>
  <si>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</si>
  <si>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</si>
  <si>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</si>
  <si>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</si>
  <si>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</si>
  <si>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</si>
  <si>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</si>
  <si>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</si>
  <si>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</si>
  <si>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</si>
  <si>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</si>
  <si>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</si>
  <si>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</si>
  <si>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</si>
  <si>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</si>
  <si>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</si>
  <si>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</si>
  <si>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</si>
  <si>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</si>
  <si>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</si>
  <si>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</si>
  <si>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</si>
  <si>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</si>
  <si>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</si>
  <si>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</si>
  <si>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</si>
  <si>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</si>
  <si>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</si>
  <si>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</si>
  <si>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</si>
  <si>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</si>
  <si>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</si>
  <si>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</si>
  <si>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</si>
  <si>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</si>
  <si>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</si>
  <si>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</si>
  <si>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</si>
  <si>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</si>
  <si>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</si>
  <si>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</si>
  <si>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</si>
  <si>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</si>
  <si>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</si>
  <si>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</si>
  <si>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</si>
  <si>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</si>
  <si>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</si>
  <si>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</si>
  <si>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</si>
  <si>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</si>
  <si>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</si>
  <si>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</si>
  <si>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</si>
  <si>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</si>
  <si>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</si>
  <si>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</si>
  <si>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</si>
  <si>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</si>
  <si>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</si>
  <si>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</si>
  <si>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</si>
  <si>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</si>
  <si>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</si>
  <si>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</si>
  <si>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</si>
  <si>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</si>
  <si>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</si>
  <si>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</si>
  <si>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</si>
  <si>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</si>
  <si>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</si>
  <si>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</si>
  <si>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</si>
  <si>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</si>
  <si>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</si>
  <si>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</si>
  <si>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</si>
  <si>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</si>
  <si>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</si>
  <si>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</si>
  <si>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</si>
  <si>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</si>
  <si>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</si>
  <si>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</si>
  <si>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</si>
  <si>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</si>
  <si>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</si>
  <si>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</si>
  <si>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</si>
  <si>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</si>
  <si>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</si>
  <si>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</si>
  <si>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</si>
  <si>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</si>
  <si>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</si>
  <si>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</si>
  <si>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</si>
  <si>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</si>
  <si>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</si>
  <si>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</si>
  <si>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</si>
  <si>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</si>
  <si>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</si>
  <si>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</si>
  <si>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</si>
  <si>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</si>
  <si>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</si>
  <si>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</si>
  <si>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</si>
  <si>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</si>
  <si>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</si>
  <si>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</si>
  <si>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</si>
  <si>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</si>
  <si>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</si>
  <si>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</si>
  <si>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</si>
  <si>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</si>
  <si>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</si>
  <si>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</si>
  <si>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</si>
  <si>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</si>
  <si>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</si>
  <si>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</si>
  <si>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</si>
  <si>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</si>
  <si>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</si>
  <si>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</si>
  <si>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</si>
  <si>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</si>
  <si>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</si>
  <si>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</si>
  <si>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</si>
  <si>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</si>
  <si>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</si>
  <si>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</si>
  <si>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</si>
  <si>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</si>
  <si>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</si>
  <si>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</si>
  <si>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</si>
  <si>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</si>
  <si>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</si>
  <si>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</si>
  <si>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</si>
  <si>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</si>
  <si>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</si>
  <si>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</si>
  <si>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</si>
  <si>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</si>
  <si>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</si>
  <si>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</si>
  <si>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</si>
  <si>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</si>
  <si>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</si>
  <si>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</si>
  <si>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</si>
  <si>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</si>
  <si>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</si>
  <si>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</si>
  <si>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</si>
  <si>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</si>
  <si>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</si>
  <si>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</si>
  <si>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</si>
  <si>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</si>
  <si>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</si>
  <si>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</si>
  <si>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</si>
  <si>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</si>
  <si>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</si>
  <si>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</si>
  <si>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</si>
  <si>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</si>
  <si>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</si>
  <si>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</si>
  <si>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</si>
  <si>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</si>
  <si>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</si>
  <si>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</si>
  <si>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</si>
  <si>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</si>
  <si>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</si>
  <si>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</si>
  <si>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</si>
  <si>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</si>
  <si>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</si>
  <si>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</si>
  <si>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</si>
  <si>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</si>
  <si>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</si>
  <si>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</si>
  <si>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</si>
  <si>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</si>
  <si>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</si>
  <si>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</si>
  <si>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</si>
  <si>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</si>
  <si>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</si>
  <si>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</si>
  <si>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</si>
  <si>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</si>
  <si>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</si>
  <si>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</si>
  <si>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</si>
  <si>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</si>
  <si>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</si>
  <si>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</si>
  <si>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</si>
  <si>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</si>
  <si>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</si>
  <si>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</si>
  <si>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</si>
  <si>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</si>
  <si>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</si>
  <si>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</si>
  <si>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</si>
  <si>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</si>
  <si>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</si>
  <si>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</si>
  <si>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</si>
  <si>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</si>
  <si>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</si>
  <si>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</si>
  <si>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</si>
  <si>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</si>
  <si>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</si>
  <si>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</si>
  <si>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</si>
  <si>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</si>
  <si>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</si>
  <si>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</si>
  <si>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</si>
  <si>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</si>
  <si>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</si>
  <si>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</si>
  <si>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</si>
  <si>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</si>
  <si>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</si>
  <si>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</si>
  <si>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</si>
  <si>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</si>
  <si>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</si>
  <si>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</si>
  <si>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</si>
  <si>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</si>
  <si>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</si>
  <si>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</si>
  <si>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</si>
  <si>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</si>
  <si>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</si>
  <si>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</si>
  <si>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</si>
  <si>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</si>
  <si>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</si>
  <si>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</si>
  <si>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</si>
  <si>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</si>
  <si>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</si>
  <si>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</si>
  <si>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</si>
  <si>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</si>
  <si>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</si>
  <si>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</si>
  <si>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</si>
  <si>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</si>
  <si>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</si>
  <si>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</si>
  <si>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</si>
  <si>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</si>
  <si>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</si>
  <si>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</si>
  <si>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</si>
  <si>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</si>
  <si>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</si>
  <si>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</si>
  <si>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</si>
  <si>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</si>
  <si>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</si>
  <si>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</si>
  <si>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</si>
  <si>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</si>
  <si>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</si>
  <si>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</si>
  <si>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</si>
  <si>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</si>
  <si>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</si>
  <si>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</si>
  <si>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</si>
  <si>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</si>
  <si>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</si>
  <si>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</si>
  <si>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</si>
  <si>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</si>
  <si>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</si>
  <si>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</si>
  <si>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</si>
  <si>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</si>
  <si>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</si>
  <si>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</si>
  <si>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</si>
  <si>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</si>
  <si>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</si>
  <si>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</si>
  <si>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</si>
  <si>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</si>
  <si>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</si>
  <si>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</si>
  <si>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</si>
  <si>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</si>
  <si>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</si>
  <si>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</si>
  <si>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</si>
  <si>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</si>
  <si>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</si>
  <si>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</si>
  <si>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</si>
  <si>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</si>
  <si>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</si>
  <si>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</si>
  <si>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</si>
  <si>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</si>
  <si>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</si>
  <si>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</si>
  <si>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</si>
  <si>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</si>
  <si>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</si>
  <si>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</si>
  <si>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</si>
  <si>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</si>
  <si>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</si>
  <si>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</si>
  <si>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</si>
  <si>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</si>
  <si>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</si>
  <si>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</si>
  <si>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</si>
  <si>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</si>
  <si>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</si>
  <si>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</si>
  <si>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</si>
  <si>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</si>
  <si>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</si>
  <si>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</si>
  <si>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</si>
  <si>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</si>
  <si>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</si>
  <si>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</si>
  <si>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</si>
  <si>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</si>
  <si>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</si>
  <si>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</si>
  <si>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</si>
  <si>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</si>
  <si>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</si>
  <si>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</si>
  <si>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</si>
  <si>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</si>
  <si>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</si>
  <si>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</si>
  <si>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</si>
  <si>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</si>
  <si>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</si>
  <si>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</si>
  <si>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</si>
  <si>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</si>
  <si>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</si>
  <si>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</si>
  <si>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</si>
  <si>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</si>
  <si>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</si>
  <si>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</si>
  <si>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</si>
  <si>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</si>
  <si>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</si>
  <si>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</si>
  <si>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</si>
  <si>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</si>
  <si>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</si>
  <si>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</si>
  <si>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</si>
  <si>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</si>
  <si>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</si>
  <si>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</si>
  <si>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</si>
  <si>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</si>
  <si>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</si>
  <si>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</si>
  <si>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</si>
  <si>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</si>
  <si>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</si>
  <si>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</si>
  <si>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</si>
  <si>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</si>
  <si>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</si>
  <si>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</si>
  <si>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</si>
  <si>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</si>
  <si>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</si>
  <si>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</si>
  <si>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</si>
  <si>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</si>
  <si>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</si>
  <si>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</si>
  <si>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</si>
  <si>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</si>
  <si>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</si>
  <si>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</si>
  <si>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</si>
  <si>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</si>
  <si>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</si>
  <si>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</si>
  <si>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</si>
  <si>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</si>
  <si>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</si>
  <si>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</si>
  <si>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</si>
  <si>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</si>
  <si>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</si>
  <si>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</si>
  <si>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</si>
  <si>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</si>
  <si>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</si>
  <si>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</si>
  <si>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</si>
  <si>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</si>
  <si>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</si>
  <si>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</si>
  <si>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</si>
  <si>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</si>
  <si>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</si>
  <si>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</si>
  <si>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</si>
  <si>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</si>
  <si>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</si>
  <si>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</si>
  <si>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</si>
  <si>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</si>
  <si>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</si>
  <si>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</si>
  <si>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</si>
  <si>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</si>
  <si>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</si>
  <si>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</si>
  <si>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</si>
  <si>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</si>
  <si>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</si>
  <si>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</si>
  <si>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</si>
  <si>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</si>
  <si>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</si>
  <si>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</si>
  <si>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</si>
  <si>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</si>
  <si>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</si>
  <si>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</si>
  <si>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</si>
  <si>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</si>
  <si>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</si>
  <si>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</si>
  <si>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</si>
  <si>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</si>
  <si>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</si>
  <si>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</si>
  <si>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</si>
  <si>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</si>
  <si>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</si>
  <si>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</si>
  <si>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</si>
  <si>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</si>
  <si>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</si>
  <si>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</si>
  <si>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</si>
  <si>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</si>
  <si>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</si>
  <si>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</si>
  <si>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</si>
  <si>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</si>
  <si>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</si>
  <si>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</si>
  <si>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</si>
  <si>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</si>
  <si>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</si>
  <si>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</si>
  <si>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</si>
  <si>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</si>
  <si>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</si>
  <si>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</si>
  <si>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</si>
  <si>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</si>
  <si>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</si>
  <si>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</si>
  <si>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</si>
  <si>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</si>
  <si>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</si>
  <si>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</si>
  <si>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</si>
  <si>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</si>
  <si>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</si>
  <si>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</si>
  <si>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</si>
  <si>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</si>
  <si>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</si>
  <si>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</si>
  <si>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</si>
  <si>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</si>
  <si>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</si>
  <si>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</si>
  <si>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</si>
  <si>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</si>
  <si>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</si>
  <si>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</si>
  <si>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</si>
  <si>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</si>
  <si>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</si>
  <si>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</si>
  <si>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</si>
  <si>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</si>
  <si>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</si>
  <si>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</si>
  <si>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</si>
  <si>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</si>
  <si>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</si>
  <si>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</si>
  <si>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</si>
  <si>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</si>
  <si>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</si>
  <si>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</si>
  <si>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</si>
  <si>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</si>
  <si>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</si>
  <si>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</si>
  <si>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</si>
  <si>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</si>
  <si>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</si>
  <si>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</si>
  <si>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</si>
  <si>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</si>
  <si>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</si>
  <si>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</si>
  <si>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</si>
  <si>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</si>
  <si>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</si>
  <si>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</si>
  <si>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</si>
  <si>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</si>
  <si>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</si>
  <si>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</si>
  <si>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</si>
  <si>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</si>
  <si>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</si>
  <si>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</si>
  <si>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</si>
  <si>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</si>
  <si>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</si>
  <si>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</si>
  <si>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</si>
  <si>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</si>
  <si>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</si>
  <si>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</si>
  <si>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</si>
  <si>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</si>
  <si>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</si>
  <si>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</si>
  <si>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</si>
  <si>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</si>
  <si>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</si>
  <si>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</si>
  <si>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</si>
  <si>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</si>
  <si>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</si>
  <si>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</si>
  <si>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</si>
  <si>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</si>
  <si>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</si>
  <si>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</si>
  <si>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</si>
  <si>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</si>
  <si>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</si>
  <si>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</si>
  <si>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</si>
  <si>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</si>
  <si>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</si>
  <si>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</si>
  <si>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</si>
  <si>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</si>
  <si>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</si>
  <si>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</si>
  <si>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</si>
  <si>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</si>
  <si>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</si>
  <si>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</si>
  <si>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</si>
  <si>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</si>
  <si>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</si>
  <si>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</si>
  <si>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</si>
  <si>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</si>
  <si>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</si>
  <si>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</si>
  <si>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</si>
  <si>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</si>
  <si>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</si>
  <si>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</si>
  <si>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</si>
  <si>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</si>
  <si>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</si>
  <si>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</si>
  <si>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</si>
  <si>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</si>
  <si>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</si>
  <si>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</si>
  <si>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</si>
  <si>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</si>
  <si>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</si>
  <si>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</si>
  <si>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</si>
  <si>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</si>
  <si>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</si>
  <si>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</si>
  <si>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</si>
  <si>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</si>
  <si>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</si>
  <si>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</si>
  <si>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</si>
  <si>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</si>
  <si>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</si>
  <si>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</si>
  <si>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</si>
  <si>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</si>
  <si>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</si>
  <si>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</si>
  <si>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</si>
  <si>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</si>
  <si>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</si>
  <si>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</si>
  <si>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</si>
  <si>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</si>
  <si>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</si>
  <si>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</si>
  <si>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</si>
  <si>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</si>
  <si>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</si>
  <si>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</si>
  <si>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</si>
  <si>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</si>
  <si>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</si>
  <si>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</si>
  <si>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</si>
  <si>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</si>
  <si>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</si>
  <si>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</si>
  <si>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</si>
  <si>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</si>
  <si>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</si>
  <si>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</si>
  <si>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</si>
  <si>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</si>
  <si>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</si>
  <si>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</si>
  <si>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</si>
  <si>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</si>
  <si>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</si>
  <si>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</si>
  <si>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</si>
  <si>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</si>
  <si>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</si>
  <si>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</si>
  <si>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</si>
  <si>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</si>
  <si>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</si>
  <si>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</si>
  <si>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</si>
  <si>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</si>
  <si>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</si>
  <si>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</si>
  <si>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</si>
  <si>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</si>
  <si>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</si>
  <si>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</si>
  <si>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</si>
  <si>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</si>
  <si>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</si>
  <si>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</si>
  <si>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</si>
  <si>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</si>
  <si>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</si>
  <si>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</si>
  <si>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</si>
  <si>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</si>
  <si>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</si>
  <si>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</si>
  <si>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</si>
  <si>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</si>
  <si>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</si>
  <si>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</si>
  <si>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</si>
  <si>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</si>
  <si>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</si>
  <si>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</si>
  <si>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</si>
  <si>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</si>
  <si>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</si>
  <si>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</si>
  <si>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</si>
  <si>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</si>
  <si>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</si>
  <si>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</si>
  <si>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</si>
  <si>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</si>
  <si>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</si>
  <si>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</si>
  <si>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</si>
  <si>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</si>
  <si>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</si>
  <si>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</si>
  <si>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</si>
  <si>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</si>
  <si>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</si>
  <si>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</si>
  <si>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</si>
  <si>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</si>
  <si>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</si>
  <si>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</si>
  <si>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</si>
  <si>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</si>
  <si>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</si>
  <si>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</si>
  <si>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</si>
  <si>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</si>
  <si>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</si>
  <si>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</si>
  <si>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</si>
  <si>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</si>
  <si>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</si>
  <si>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</si>
  <si>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</si>
  <si>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</si>
  <si>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</si>
  <si>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</si>
  <si>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</si>
  <si>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</si>
  <si>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</si>
  <si>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</si>
  <si>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</si>
  <si>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</si>
  <si>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</si>
  <si>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</si>
  <si>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</si>
  <si>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</si>
  <si>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</si>
  <si>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</si>
  <si>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</si>
  <si>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</si>
  <si>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</si>
  <si>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</si>
  <si>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</si>
  <si>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</si>
  <si>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</si>
  <si>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</si>
  <si>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</si>
  <si>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</si>
  <si>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</si>
  <si>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</si>
  <si>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</si>
  <si>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</si>
  <si>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</si>
  <si>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</si>
  <si>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</si>
  <si>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</si>
  <si>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</si>
  <si>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</si>
  <si>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</si>
  <si>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</si>
  <si>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</si>
  <si>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</si>
  <si>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</si>
  <si>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</si>
  <si>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</si>
  <si>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</si>
  <si>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</si>
  <si>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</si>
  <si>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</si>
  <si>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</si>
  <si>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</si>
  <si>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</si>
  <si>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</si>
  <si>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</si>
  <si>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</si>
  <si>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</si>
  <si>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</si>
  <si>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</si>
  <si>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</si>
  <si>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</si>
  <si>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</si>
  <si>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</si>
  <si>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</si>
  <si>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</si>
  <si>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</si>
  <si>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</si>
  <si>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</si>
  <si>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</si>
  <si>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</si>
  <si>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</si>
  <si>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</si>
  <si>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</si>
  <si>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</si>
  <si>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</si>
  <si>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</si>
  <si>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</si>
  <si>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</si>
  <si>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</si>
  <si>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</si>
  <si>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</si>
  <si>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</si>
  <si>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</si>
  <si>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</si>
  <si>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</si>
  <si>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</si>
  <si>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</si>
  <si>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</si>
  <si>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</si>
  <si>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</si>
  <si>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</si>
  <si>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</si>
  <si>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</si>
  <si>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</si>
  <si>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</si>
  <si>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</si>
  <si>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</si>
  <si>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</si>
  <si>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</si>
  <si>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</si>
  <si>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</si>
  <si>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</si>
  <si>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</si>
  <si>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</si>
  <si>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</si>
  <si>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</si>
  <si>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</si>
  <si>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</si>
  <si>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</si>
  <si>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</si>
  <si>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</si>
  <si>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</si>
  <si>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</si>
  <si>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</si>
  <si>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</si>
  <si>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</si>
  <si>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</si>
  <si>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</si>
  <si>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</si>
  <si>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</si>
  <si>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</si>
  <si>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</si>
  <si>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</si>
  <si>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</si>
  <si>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</si>
  <si>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</si>
  <si>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</si>
  <si>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</si>
  <si>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</si>
  <si>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</si>
  <si>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</si>
  <si>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</si>
  <si>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</si>
  <si>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</si>
  <si>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</si>
  <si>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</si>
  <si>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</si>
  <si>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</si>
  <si>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</si>
  <si>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</si>
  <si>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</si>
  <si>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</si>
  <si>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</si>
  <si>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</si>
  <si>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</si>
  <si>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</si>
  <si>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</si>
  <si>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</si>
  <si>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</si>
  <si>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</si>
  <si>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</si>
  <si>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</si>
  <si>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</si>
  <si>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</si>
  <si>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</si>
  <si>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</si>
  <si>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</si>
  <si>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</si>
  <si>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</si>
  <si>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</si>
  <si>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</si>
  <si>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</si>
  <si>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</si>
  <si>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</si>
  <si>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</si>
  <si>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</si>
  <si>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</si>
  <si>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</si>
  <si>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</si>
  <si>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</si>
  <si>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</si>
  <si>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</si>
  <si>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</si>
  <si>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</si>
  <si>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</si>
  <si>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</si>
  <si>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</si>
  <si>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</si>
  <si>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</si>
  <si>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</si>
  <si>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</si>
  <si>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</si>
  <si>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</si>
  <si>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</si>
  <si>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</si>
  <si>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</si>
  <si>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</si>
  <si>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</si>
  <si>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</si>
  <si>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</si>
  <si>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</si>
  <si>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</si>
  <si>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</si>
  <si>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</si>
  <si>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</si>
  <si>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</si>
  <si>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</si>
  <si>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</si>
  <si>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</si>
  <si>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</si>
  <si>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</si>
  <si>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</si>
  <si>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</si>
  <si>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</si>
  <si>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</si>
  <si>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</si>
  <si>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</si>
  <si>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</si>
  <si>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</si>
  <si>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</si>
  <si>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</si>
  <si>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</si>
  <si>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</si>
  <si>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</si>
  <si>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</si>
  <si>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</si>
  <si>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</si>
  <si>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</si>
  <si>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</si>
  <si>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</si>
  <si>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</si>
  <si>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</si>
  <si>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</si>
  <si>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</si>
  <si>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</si>
  <si>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</si>
  <si>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</si>
  <si>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</si>
  <si>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</si>
  <si>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</si>
  <si>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</si>
  <si>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</si>
  <si>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</si>
  <si>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</si>
  <si>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</si>
  <si>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</si>
  <si>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</si>
  <si>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</si>
  <si>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</si>
  <si>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</si>
  <si>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</si>
  <si>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</si>
  <si>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</si>
  <si>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</si>
  <si>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</si>
  <si>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</si>
  <si>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</si>
  <si>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</si>
  <si>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</si>
  <si>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</si>
  <si>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</si>
  <si>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</si>
  <si>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</si>
  <si>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</si>
  <si>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</si>
  <si>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</si>
  <si>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</si>
  <si>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</si>
  <si>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</si>
  <si>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</si>
  <si>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</si>
  <si>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</si>
  <si>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</si>
  <si>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</si>
  <si>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</si>
  <si>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</si>
  <si>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</si>
  <si>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</si>
  <si>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</si>
  <si>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</si>
  <si>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</si>
  <si>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</si>
  <si>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</si>
  <si>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</si>
  <si>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</si>
  <si>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</si>
  <si>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</si>
  <si>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</si>
  <si>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</si>
  <si>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</si>
  <si>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</si>
  <si>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</si>
  <si>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</si>
  <si>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</si>
  <si>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</si>
  <si>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</si>
  <si>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</si>
  <si>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</si>
  <si>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</si>
  <si>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</si>
  <si>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</si>
  <si>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</si>
  <si>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</si>
  <si>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</si>
  <si>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</si>
  <si>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</si>
  <si>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</si>
  <si>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</si>
  <si>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</si>
  <si>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</si>
  <si>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</si>
  <si>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</si>
  <si>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</si>
  <si>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</si>
  <si>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</si>
  <si>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</si>
  <si>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</si>
  <si>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</si>
  <si>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</si>
  <si>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</si>
  <si>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</si>
  <si>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</si>
  <si>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</si>
  <si>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</si>
  <si>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</si>
  <si>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</si>
  <si>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</si>
  <si>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</si>
  <si>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</si>
  <si>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</si>
  <si>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</si>
  <si>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</si>
  <si>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</si>
  <si>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</si>
  <si>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</si>
  <si>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</si>
  <si>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</si>
  <si>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</si>
  <si>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</si>
  <si>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</si>
  <si>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</si>
  <si>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</si>
  <si>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</si>
  <si>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</si>
  <si>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</si>
  <si>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</si>
  <si>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</si>
  <si>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</si>
  <si>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</si>
  <si>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</si>
  <si>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</si>
  <si>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</si>
  <si>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</si>
  <si>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</si>
  <si>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</si>
  <si>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</si>
  <si>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</si>
  <si>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</si>
  <si>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</si>
  <si>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</si>
  <si>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</si>
  <si>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</si>
  <si>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</si>
  <si>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</si>
  <si>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</si>
  <si>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</si>
  <si>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</si>
  <si>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</si>
  <si>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</si>
  <si>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</si>
  <si>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</si>
  <si>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</si>
  <si>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</si>
  <si>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</si>
  <si>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</si>
  <si>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</si>
  <si>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</si>
  <si>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</si>
  <si>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</si>
  <si>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</si>
  <si>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</si>
  <si>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</si>
  <si>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</si>
  <si>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</si>
  <si>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</si>
  <si>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</si>
  <si>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</si>
  <si>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</si>
  <si>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</si>
  <si>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</si>
  <si>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</si>
  <si>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</si>
  <si>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</si>
  <si>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</si>
  <si>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</si>
  <si>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</si>
  <si>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</si>
  <si>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</si>
  <si>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</si>
  <si>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</si>
  <si>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</si>
  <si>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</si>
  <si>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</si>
  <si>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</si>
  <si>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</si>
  <si>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</si>
  <si>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</si>
  <si>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</si>
  <si>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</si>
  <si>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</si>
  <si>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</si>
  <si>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</si>
  <si>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</si>
  <si>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</si>
  <si>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</si>
  <si>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</si>
  <si>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</si>
  <si>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</si>
  <si>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</si>
  <si>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</si>
  <si>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</si>
  <si>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</si>
  <si>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</si>
  <si>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</si>
  <si>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</si>
  <si>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</si>
  <si>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</si>
  <si>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</si>
  <si>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</si>
  <si>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</si>
  <si>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</si>
  <si>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</si>
  <si>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</si>
  <si>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</si>
  <si>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</si>
  <si>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</si>
  <si>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</si>
  <si>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</si>
  <si>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</si>
  <si>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</si>
  <si>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</si>
  <si>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</si>
  <si>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</si>
  <si>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</si>
  <si>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</si>
  <si>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</si>
  <si>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</si>
  <si>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</si>
  <si>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</si>
  <si>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</si>
  <si>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</si>
  <si>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</si>
  <si>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</si>
  <si>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</si>
  <si>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</si>
  <si>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</si>
  <si>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</si>
  <si>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</si>
  <si>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</si>
  <si>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</si>
  <si>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</si>
  <si>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</si>
  <si>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</si>
  <si>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</si>
  <si>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</si>
  <si>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</si>
  <si>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</si>
  <si>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</si>
  <si>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</si>
  <si>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</si>
  <si>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</si>
  <si>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</si>
  <si>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</si>
  <si>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</si>
  <si>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</si>
  <si>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</si>
  <si>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</si>
  <si>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</si>
  <si>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</si>
  <si>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</si>
  <si>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</si>
  <si>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</si>
  <si>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</si>
  <si>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</si>
  <si>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</si>
  <si>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</si>
  <si>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</si>
  <si>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</si>
  <si>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</si>
  <si>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</si>
  <si>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</si>
  <si>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</si>
  <si>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</si>
  <si>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</si>
  <si>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</si>
  <si>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</si>
  <si>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</si>
  <si>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</si>
  <si>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</si>
  <si>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</si>
  <si>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</si>
  <si>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</si>
  <si>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</si>
  <si>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</si>
  <si>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</si>
  <si>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</si>
  <si>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</si>
  <si>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</si>
  <si>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</si>
  <si>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</si>
  <si>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</si>
  <si>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</si>
  <si>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</si>
  <si>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</si>
  <si>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</si>
  <si>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</si>
  <si>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</si>
  <si>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</si>
  <si>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</si>
  <si>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</si>
  <si>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</si>
  <si>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</si>
  <si>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</si>
  <si>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</si>
  <si>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</si>
  <si>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</si>
  <si>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</si>
  <si>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</si>
  <si>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</si>
  <si>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</si>
  <si>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</si>
  <si>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</si>
  <si>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</si>
  <si>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</si>
  <si>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</si>
  <si>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</si>
  <si>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</si>
  <si>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</si>
  <si>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</si>
  <si>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</si>
  <si>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</si>
  <si>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</si>
  <si>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</si>
  <si>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</si>
  <si>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</si>
  <si>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</si>
  <si>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</si>
  <si>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</si>
  <si>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</si>
  <si>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</si>
  <si>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</si>
  <si>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</si>
  <si>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</si>
  <si>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</si>
  <si>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</si>
  <si>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</si>
  <si>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</si>
  <si>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</si>
  <si>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</si>
  <si>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</si>
  <si>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</si>
  <si>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</si>
  <si>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</si>
  <si>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</si>
  <si>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</si>
  <si>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</si>
  <si>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</si>
  <si>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</si>
  <si>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</si>
  <si>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</si>
  <si>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</si>
  <si>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</si>
  <si>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</si>
  <si>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</si>
  <si>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</si>
  <si>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</si>
  <si>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</si>
  <si>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</si>
  <si>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</si>
  <si>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</si>
  <si>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</si>
  <si>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</si>
  <si>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</si>
  <si>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</si>
  <si>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</si>
  <si>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</si>
  <si>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</si>
  <si>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</si>
  <si>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</si>
  <si>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</si>
  <si>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</si>
  <si>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</si>
  <si>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</si>
  <si>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</si>
  <si>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</si>
  <si>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</si>
  <si>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</si>
  <si>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</si>
  <si>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</si>
  <si>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</si>
  <si>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</si>
  <si>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</si>
  <si>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</si>
  <si>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</si>
  <si>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</si>
  <si>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</si>
  <si>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</si>
  <si>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</si>
  <si>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</si>
  <si>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</si>
  <si>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</si>
  <si>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</si>
  <si>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</si>
  <si>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</si>
  <si>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</si>
  <si>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</si>
  <si>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</si>
  <si>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</si>
  <si>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</si>
  <si>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</si>
  <si>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</si>
  <si>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</si>
  <si>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</si>
  <si>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</si>
  <si>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</si>
  <si>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</si>
  <si>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</si>
  <si>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</si>
  <si>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</si>
  <si>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</si>
  <si>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</si>
  <si>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</si>
  <si>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</si>
  <si>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</si>
  <si>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</si>
  <si>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</si>
  <si>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</si>
  <si>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</si>
  <si>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</si>
  <si>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</si>
  <si>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</si>
  <si>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</si>
  <si>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</si>
  <si>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</si>
  <si>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</si>
  <si>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</si>
  <si>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</si>
  <si>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</si>
  <si>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</si>
  <si>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</si>
  <si>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</si>
  <si>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</si>
  <si>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</si>
  <si>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</si>
  <si>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</si>
  <si>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</si>
  <si>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</si>
  <si>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</si>
  <si>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</si>
  <si>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</si>
  <si>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</si>
  <si>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</si>
  <si>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</si>
  <si>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</si>
  <si>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</si>
  <si>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</si>
  <si>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</si>
  <si>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</si>
  <si>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</si>
  <si>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</si>
  <si>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</si>
  <si>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</si>
  <si>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</si>
  <si>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</si>
  <si>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</si>
  <si>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</si>
  <si>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</si>
  <si>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</si>
  <si>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</si>
  <si>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</si>
  <si>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</si>
  <si>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</si>
  <si>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</si>
  <si>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</si>
  <si>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</si>
  <si>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</si>
  <si>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</si>
  <si>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</si>
  <si>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</si>
  <si>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</si>
  <si>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</si>
  <si>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</si>
  <si>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</si>
  <si>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</si>
  <si>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</si>
  <si>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</si>
  <si>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</si>
  <si>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</si>
  <si>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</si>
  <si>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</si>
  <si>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</si>
  <si>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</si>
  <si>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</si>
  <si>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</si>
  <si>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</si>
  <si>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</si>
  <si>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</si>
  <si>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</si>
  <si>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</si>
  <si>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</si>
  <si>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</si>
  <si>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</si>
  <si>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</si>
  <si>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</si>
  <si>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</si>
  <si>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</si>
  <si>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</si>
  <si>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</si>
  <si>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</si>
  <si>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</si>
  <si>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</si>
  <si>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</si>
  <si>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</si>
  <si>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</si>
  <si>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</si>
  <si>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</si>
  <si>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</si>
  <si>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</si>
  <si>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</si>
  <si>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</si>
  <si>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</si>
  <si>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</si>
  <si>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</si>
  <si>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</si>
  <si>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</si>
  <si>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</si>
  <si>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</si>
  <si>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</si>
  <si>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</si>
  <si>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</si>
  <si>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</si>
  <si>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</si>
  <si>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</si>
  <si>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</si>
  <si>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</si>
  <si>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</si>
  <si>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</si>
  <si>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</si>
  <si>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</si>
  <si>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</si>
  <si>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</si>
  <si>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</si>
  <si>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</si>
  <si>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</si>
  <si>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</si>
  <si>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</si>
  <si>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</si>
  <si>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</si>
  <si>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</si>
  <si>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</si>
  <si>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</si>
  <si>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</si>
  <si>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</si>
  <si>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</si>
  <si>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</si>
  <si>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</si>
  <si>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</si>
  <si>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</si>
  <si>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</si>
  <si>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</si>
  <si>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</si>
  <si>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</si>
  <si>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</si>
  <si>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</si>
  <si>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</si>
  <si>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</si>
  <si>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</si>
  <si>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</si>
  <si>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</si>
  <si>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</si>
  <si>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</si>
  <si>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</si>
  <si>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</si>
  <si>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</si>
  <si>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</si>
  <si>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</si>
  <si>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</si>
  <si>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</si>
  <si>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</si>
  <si>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</si>
  <si>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</si>
  <si>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</si>
  <si>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</si>
  <si>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</si>
  <si>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</si>
  <si>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</si>
  <si>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</si>
  <si>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</si>
  <si>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</si>
  <si>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</si>
  <si>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</si>
  <si>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</si>
  <si>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</si>
  <si>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</si>
  <si>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</si>
  <si>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</si>
  <si>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</si>
  <si>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</si>
  <si>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</si>
  <si>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</si>
  <si>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</si>
  <si>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</si>
  <si>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</si>
  <si>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</si>
  <si>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</si>
  <si>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</si>
  <si>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</si>
  <si>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</si>
  <si>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</si>
  <si>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</si>
  <si>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</si>
  <si>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</si>
  <si>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</si>
  <si>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</si>
  <si>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</si>
  <si>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</si>
  <si>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</si>
  <si>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</si>
  <si>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</si>
  <si>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</si>
  <si>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</si>
  <si>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</si>
  <si>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</si>
  <si>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</si>
  <si>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</si>
  <si>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</si>
  <si>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</si>
  <si>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</si>
  <si>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</si>
  <si>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</si>
  <si>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</si>
  <si>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</si>
  <si>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</si>
  <si>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</si>
  <si>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</si>
  <si>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</si>
  <si>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</si>
  <si>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</si>
  <si>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</si>
  <si>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</si>
  <si>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</si>
  <si>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</si>
  <si>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</si>
  <si>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</si>
  <si>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</si>
  <si>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</si>
  <si>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</si>
  <si>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</si>
  <si>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</si>
  <si>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</si>
  <si>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</si>
  <si>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</si>
  <si>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</si>
  <si>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</si>
  <si>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</si>
  <si>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</si>
  <si>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</si>
  <si>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</si>
  <si>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</si>
  <si>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</si>
  <si>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</si>
  <si>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</si>
  <si>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</si>
  <si>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</si>
  <si>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</si>
  <si>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</si>
  <si>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</si>
  <si>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</si>
  <si>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</si>
  <si>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</si>
  <si>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</si>
  <si>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</si>
  <si>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</si>
  <si>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</si>
  <si>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</si>
  <si>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</si>
  <si>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</si>
  <si>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</si>
  <si>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</si>
  <si>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</si>
  <si>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</si>
  <si>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</si>
  <si>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</si>
  <si>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</si>
  <si>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</si>
  <si>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</si>
  <si>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</si>
  <si>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</si>
  <si>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</si>
  <si>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</si>
  <si>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</si>
  <si>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</si>
  <si>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</si>
  <si>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</si>
  <si>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</si>
  <si>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</si>
  <si>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</si>
  <si>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</si>
  <si>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</si>
  <si>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</si>
  <si>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</si>
  <si>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</si>
  <si>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</si>
  <si>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</si>
  <si>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</si>
  <si>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</si>
  <si>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</si>
  <si>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</si>
  <si>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</si>
  <si>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</si>
  <si>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</si>
  <si>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</si>
  <si>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</si>
  <si>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</si>
  <si>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</si>
  <si>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</si>
  <si>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</si>
  <si>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</si>
  <si>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</si>
  <si>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</si>
  <si>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</si>
  <si>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</si>
  <si>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</si>
  <si>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</si>
  <si>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</si>
  <si>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</si>
  <si>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</si>
  <si>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</si>
  <si>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</si>
  <si>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</si>
  <si>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</si>
  <si>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</si>
  <si>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</si>
  <si>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</si>
  <si>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</si>
  <si>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</si>
  <si>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</si>
  <si>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</si>
  <si>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</si>
  <si>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</si>
  <si>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</si>
  <si>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</si>
  <si>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</si>
  <si>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</si>
  <si>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</si>
  <si>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</si>
  <si>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</si>
  <si>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</si>
  <si>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</si>
  <si>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</si>
  <si>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</si>
  <si>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</si>
  <si>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</si>
  <si>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</si>
  <si>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</si>
  <si>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</si>
  <si>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</si>
  <si>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</si>
  <si>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</si>
  <si>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</si>
  <si>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</si>
  <si>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</si>
  <si>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</si>
  <si>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</si>
  <si>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</si>
  <si>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</si>
  <si>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</si>
  <si>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</si>
  <si>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</si>
  <si>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</si>
  <si>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</si>
  <si>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</si>
  <si>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</si>
  <si>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</si>
  <si>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</si>
  <si>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</si>
  <si>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</si>
  <si>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</si>
  <si>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</si>
  <si>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</si>
  <si>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</si>
  <si>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</si>
  <si>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</si>
  <si>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</si>
  <si>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</si>
  <si>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</si>
  <si>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</si>
  <si>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</si>
  <si>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</si>
  <si>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</si>
  <si>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</si>
  <si>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</si>
  <si>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</si>
  <si>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</si>
  <si>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</si>
  <si>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</si>
  <si>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</si>
  <si>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</si>
  <si>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</si>
  <si>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</si>
  <si>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</si>
  <si>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</si>
  <si>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</si>
  <si>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</si>
  <si>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</si>
  <si>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</si>
  <si>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</si>
  <si>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</si>
  <si>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</si>
  <si>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</si>
  <si>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</si>
  <si>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</si>
  <si>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</si>
  <si>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</si>
  <si>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</si>
  <si>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</si>
  <si>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</si>
  <si>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</si>
  <si>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</si>
  <si>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</si>
  <si>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</si>
  <si>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</si>
  <si>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</si>
  <si>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</si>
  <si>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</si>
  <si>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</si>
  <si>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</si>
  <si>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</si>
  <si>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</si>
  <si>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</si>
  <si>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</si>
  <si>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</si>
  <si>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</si>
  <si>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</si>
  <si>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</si>
  <si>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</si>
  <si>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</si>
  <si>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</si>
  <si>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</si>
  <si>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</si>
  <si>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</si>
  <si>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</si>
  <si>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</si>
  <si>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</si>
  <si>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</si>
  <si>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</si>
  <si>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</si>
  <si>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</si>
  <si>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</si>
  <si>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</si>
  <si>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</si>
  <si>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</si>
  <si>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</si>
  <si>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</si>
  <si>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</si>
  <si>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</si>
  <si>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</si>
  <si>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</si>
  <si>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</si>
  <si>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</si>
  <si>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</si>
  <si>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</si>
  <si>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</si>
  <si>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</si>
  <si>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</si>
  <si>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</si>
  <si>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</si>
  <si>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</si>
  <si>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</si>
  <si>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</si>
  <si>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</si>
  <si>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</si>
  <si>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</si>
  <si>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</si>
  <si>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</si>
  <si>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</si>
  <si>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</si>
  <si>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</si>
  <si>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</si>
  <si>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</si>
  <si>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</si>
  <si>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</si>
  <si>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</si>
  <si>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</si>
  <si>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</si>
  <si>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</si>
  <si>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</si>
  <si>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</si>
  <si>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</si>
  <si>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</si>
  <si>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</si>
  <si>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</si>
  <si>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</si>
  <si>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</si>
  <si>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</si>
  <si>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</si>
  <si>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</si>
  <si>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</si>
  <si>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</si>
  <si>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</si>
  <si>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</si>
  <si>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</si>
  <si>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</si>
  <si>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</si>
  <si>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</si>
  <si>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</si>
  <si>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</si>
  <si>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</si>
  <si>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</si>
  <si>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</si>
  <si>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</si>
  <si>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</si>
  <si>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</si>
  <si>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</si>
  <si>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</si>
  <si>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</si>
  <si>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</si>
  <si>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</si>
  <si>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</si>
  <si>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</si>
  <si>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</si>
  <si>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</si>
  <si>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</si>
  <si>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</si>
  <si>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</si>
  <si>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</si>
  <si>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</si>
  <si>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</si>
  <si>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</si>
  <si>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</si>
  <si>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</si>
  <si>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</si>
  <si>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</si>
  <si>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</si>
  <si>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</si>
  <si>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</si>
  <si>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</si>
  <si>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</si>
  <si>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</si>
  <si>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</si>
  <si>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</si>
  <si>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</si>
  <si>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</si>
  <si>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</si>
  <si>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</si>
  <si>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</si>
  <si>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</si>
  <si>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</si>
  <si>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</si>
  <si>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</si>
  <si>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</si>
  <si>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</si>
  <si>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</si>
  <si>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</si>
  <si>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</si>
  <si>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</si>
  <si>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</si>
  <si>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</si>
  <si>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</si>
  <si>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</si>
  <si>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</si>
  <si>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</si>
  <si>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</si>
  <si>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</si>
  <si>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</si>
  <si>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</si>
  <si>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</si>
  <si>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</si>
  <si>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</si>
  <si>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</si>
  <si>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</si>
  <si>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</si>
  <si>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</si>
  <si>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</si>
  <si>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</si>
  <si>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</si>
  <si>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</si>
  <si>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</si>
  <si>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</si>
  <si>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</si>
  <si>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</si>
  <si>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</si>
  <si>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</si>
  <si>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</si>
  <si>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</si>
  <si>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</si>
  <si>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</si>
  <si>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</si>
  <si>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</si>
  <si>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</si>
  <si>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</si>
  <si>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</si>
  <si>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</si>
  <si>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</si>
  <si>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</si>
  <si>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</si>
  <si>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</si>
  <si>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</si>
  <si>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</si>
  <si>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</si>
  <si>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</si>
  <si>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</si>
  <si>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</si>
  <si>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</si>
  <si>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</si>
  <si>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</si>
  <si>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</si>
  <si>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</si>
  <si>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</si>
  <si>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</si>
  <si>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</si>
  <si>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</si>
  <si>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</si>
  <si>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</si>
  <si>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</si>
  <si>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</si>
  <si>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</si>
  <si>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</si>
  <si>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</si>
  <si>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</si>
  <si>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</si>
  <si>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</si>
  <si>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</si>
  <si>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</si>
  <si>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</si>
  <si>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</si>
  <si>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</si>
  <si>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</si>
  <si>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</si>
  <si>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</si>
  <si>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</si>
  <si>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</si>
  <si>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</si>
  <si>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</si>
  <si>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</si>
  <si>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</si>
  <si>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</si>
  <si>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</si>
  <si>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</si>
  <si>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</si>
  <si>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</si>
  <si>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</si>
  <si>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</si>
  <si>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</si>
  <si>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</si>
  <si>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</si>
  <si>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</si>
  <si>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</si>
  <si>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</si>
  <si>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</si>
  <si>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</si>
  <si>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</si>
  <si>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</si>
  <si>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</si>
  <si>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</si>
  <si>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</si>
  <si>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</si>
  <si>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</si>
  <si>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</si>
  <si>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</si>
  <si>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</si>
  <si>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</si>
  <si>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</si>
  <si>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</si>
  <si>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</si>
  <si>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</si>
  <si>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</si>
  <si>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</si>
  <si>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</si>
  <si>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</si>
  <si>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</si>
  <si>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</si>
  <si>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</si>
  <si>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</si>
  <si>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</si>
  <si>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</si>
  <si>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</si>
  <si>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</si>
  <si>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</si>
  <si>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</si>
  <si>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</si>
  <si>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</si>
  <si>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</si>
  <si>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</si>
  <si>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</si>
  <si>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</si>
  <si>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</si>
  <si>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</si>
  <si>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</si>
  <si>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</si>
  <si>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</si>
  <si>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</si>
  <si>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</si>
  <si>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</si>
  <si>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</si>
  <si>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</si>
  <si>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</si>
  <si>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</si>
  <si>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</si>
  <si>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</si>
  <si>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</si>
  <si>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</si>
  <si>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</si>
  <si>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</si>
  <si>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</si>
  <si>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</si>
  <si>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</si>
  <si>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</si>
  <si>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</si>
  <si>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</si>
  <si>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</si>
  <si>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</si>
  <si>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</si>
  <si>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</si>
  <si>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</si>
  <si>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</si>
  <si>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</si>
  <si>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</si>
  <si>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</si>
  <si>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</si>
  <si>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</si>
  <si>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</si>
  <si>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</si>
  <si>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</si>
  <si>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</si>
  <si>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</si>
  <si>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</si>
  <si>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</si>
  <si>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</si>
  <si>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</si>
  <si>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</si>
  <si>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</si>
  <si>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</si>
  <si>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</si>
  <si>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</si>
  <si>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</si>
  <si>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</si>
  <si>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</si>
  <si>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</si>
  <si>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</si>
  <si>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</si>
  <si>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</si>
  <si>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</si>
  <si>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</si>
  <si>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</si>
  <si>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</si>
  <si>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</si>
  <si>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</si>
  <si>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</si>
  <si>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</si>
  <si>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</si>
  <si>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</si>
  <si>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</si>
  <si>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</si>
  <si>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</si>
  <si>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</si>
  <si>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</si>
  <si>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</si>
  <si>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</si>
  <si>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</si>
  <si>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</si>
  <si>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</si>
  <si>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</si>
  <si>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</si>
  <si>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</si>
  <si>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</si>
  <si>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</si>
  <si>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</si>
  <si>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</si>
  <si>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</si>
  <si>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</si>
  <si>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</si>
  <si>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</si>
  <si>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</si>
  <si>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</si>
  <si>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</si>
  <si>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</si>
  <si>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</si>
  <si>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</si>
  <si>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</si>
  <si>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</si>
  <si>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</si>
  <si>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</si>
  <si>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</si>
  <si>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</si>
  <si>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</si>
  <si>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</si>
  <si>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</si>
  <si>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</si>
  <si>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</si>
  <si>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</si>
  <si>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</si>
  <si>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</si>
  <si>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</si>
  <si>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</si>
  <si>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</si>
  <si>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</si>
  <si>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</si>
  <si>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</si>
  <si>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</si>
  <si>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</si>
  <si>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</si>
  <si>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</si>
  <si>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</si>
  <si>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</si>
  <si>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</si>
  <si>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</si>
  <si>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</si>
  <si>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</si>
  <si>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</si>
  <si>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</si>
  <si>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</si>
  <si>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</si>
  <si>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</si>
  <si>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</si>
  <si>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</si>
  <si>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</si>
  <si>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</si>
  <si>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</si>
  <si>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</si>
  <si>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</si>
  <si>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</si>
  <si>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</si>
  <si>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</si>
  <si>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</si>
  <si>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</si>
  <si>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</si>
  <si>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</si>
  <si>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</si>
  <si>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</si>
  <si>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</si>
  <si>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</si>
  <si>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</si>
  <si>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</si>
  <si>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</si>
  <si>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</si>
  <si>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</si>
  <si>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</si>
  <si>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</si>
  <si>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</si>
  <si>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</si>
  <si>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</si>
  <si>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</si>
  <si>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</si>
  <si>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</si>
  <si>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</si>
  <si>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</si>
  <si>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</si>
  <si>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</si>
  <si>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</si>
  <si>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</si>
  <si>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</si>
  <si>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</si>
  <si>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</si>
  <si>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</si>
  <si>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</si>
  <si>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</si>
  <si>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</si>
  <si>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</si>
  <si>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</si>
  <si>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</si>
  <si>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</si>
  <si>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</si>
  <si>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</si>
  <si>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</si>
  <si>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</si>
  <si>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</si>
  <si>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</si>
  <si>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</si>
  <si>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</si>
  <si>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</si>
  <si>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</si>
  <si>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</si>
  <si>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</si>
  <si>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</si>
  <si>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</si>
  <si>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</si>
  <si>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</si>
  <si>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</si>
  <si>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</si>
  <si>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</si>
  <si>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</si>
  <si>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</si>
  <si>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</si>
  <si>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</si>
  <si>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</si>
  <si>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</si>
  <si>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</si>
  <si>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</si>
  <si>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</si>
  <si>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</si>
  <si>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</si>
  <si>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</si>
  <si>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</si>
  <si>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</si>
  <si>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</si>
  <si>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</si>
  <si>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</si>
  <si>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</si>
  <si>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</si>
  <si>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</si>
  <si>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</si>
  <si>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</si>
  <si>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</si>
  <si>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</si>
  <si>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</si>
  <si>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</si>
  <si>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</si>
  <si>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</si>
  <si>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</si>
  <si>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</si>
  <si>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</si>
  <si>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</si>
  <si>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</si>
  <si>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</si>
  <si>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</si>
  <si>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</si>
  <si>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</si>
  <si>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</si>
  <si>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</si>
  <si>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</si>
  <si>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</si>
  <si>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</si>
  <si>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</si>
  <si>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</si>
  <si>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</si>
  <si>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</si>
  <si>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</si>
  <si>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</si>
  <si>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</si>
  <si>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</si>
  <si>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</si>
  <si>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</si>
  <si>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</si>
  <si>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</si>
  <si>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</si>
  <si>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</si>
  <si>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</si>
  <si>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</si>
  <si>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</si>
  <si>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</si>
  <si>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</si>
  <si>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</si>
  <si>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</si>
  <si>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</si>
  <si>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</si>
  <si>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</si>
  <si>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</si>
  <si>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</si>
  <si>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</si>
  <si>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</si>
  <si>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</si>
  <si>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</si>
  <si>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</si>
  <si>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</si>
  <si>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</si>
  <si>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</si>
  <si>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</si>
  <si>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</si>
  <si>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</si>
  <si>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</si>
  <si>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</si>
  <si>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</si>
  <si>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</si>
  <si>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</si>
  <si>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</si>
  <si>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</si>
  <si>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</si>
  <si>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</si>
  <si>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</si>
  <si>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</si>
  <si>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</si>
  <si>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</si>
  <si>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</si>
  <si>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</si>
  <si>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</si>
  <si>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</si>
  <si>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</si>
  <si>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</si>
  <si>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</si>
  <si>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</si>
  <si>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</si>
  <si>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</si>
  <si>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</si>
  <si>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</si>
  <si>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</si>
  <si>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</si>
  <si>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</si>
  <si>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</si>
  <si>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</si>
  <si>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</si>
  <si>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</si>
  <si>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</si>
  <si>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</si>
  <si>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</si>
  <si>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</si>
  <si>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</si>
  <si>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</si>
  <si>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</si>
  <si>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</si>
  <si>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</si>
  <si>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</si>
  <si>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</si>
  <si>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</si>
  <si>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</si>
  <si>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</si>
  <si>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</si>
  <si>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</si>
  <si>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</si>
  <si>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</si>
  <si>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</si>
  <si>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</si>
  <si>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</si>
  <si>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</si>
  <si>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</si>
  <si>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</si>
  <si>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</si>
  <si>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</si>
  <si>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</si>
  <si>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</si>
  <si>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</si>
  <si>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</si>
  <si>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</si>
  <si>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</si>
  <si>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</si>
  <si>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</si>
  <si>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</si>
  <si>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</si>
  <si>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</si>
  <si>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</si>
  <si>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</si>
  <si>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</si>
  <si>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</si>
  <si>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</si>
  <si>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</si>
  <si>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</si>
  <si>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</si>
  <si>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</si>
  <si>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</si>
  <si>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</si>
  <si>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</si>
  <si>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</si>
  <si>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</si>
  <si>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</si>
  <si>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</si>
  <si>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</si>
  <si>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</si>
  <si>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</si>
  <si>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</si>
  <si>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</si>
  <si>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</si>
  <si>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</si>
  <si>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</si>
  <si>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</si>
  <si>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</si>
  <si>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</si>
  <si>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</si>
  <si>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</si>
  <si>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</si>
  <si>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</si>
  <si>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</si>
  <si>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</si>
  <si>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</si>
  <si>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</si>
  <si>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</si>
  <si>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</si>
  <si>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</si>
  <si>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</si>
  <si>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</si>
  <si>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</si>
  <si>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</si>
  <si>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</si>
  <si>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</si>
  <si>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</si>
  <si>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</si>
  <si>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</si>
  <si>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</si>
  <si>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</si>
  <si>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</si>
  <si>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</si>
  <si>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</si>
  <si>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</si>
  <si>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</si>
  <si>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</si>
  <si>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</si>
  <si>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</si>
  <si>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</si>
  <si>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</si>
  <si>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</si>
  <si>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</si>
  <si>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</si>
  <si>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</si>
  <si>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</si>
  <si>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</si>
  <si>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</si>
  <si>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</si>
  <si>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</si>
  <si>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</si>
  <si>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</si>
  <si>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</si>
  <si>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</si>
  <si>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</si>
  <si>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</si>
  <si>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</si>
  <si>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</si>
  <si>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</si>
  <si>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</si>
  <si>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</si>
  <si>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</si>
  <si>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</si>
  <si>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</si>
  <si>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</si>
  <si>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</si>
  <si>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</si>
  <si>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</si>
  <si>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</si>
  <si>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</si>
  <si>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</si>
  <si>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</si>
  <si>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</si>
  <si>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</si>
  <si>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</si>
  <si>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</si>
  <si>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</si>
  <si>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</si>
  <si>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</si>
  <si>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</si>
  <si>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</si>
  <si>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</si>
  <si>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</si>
  <si>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</si>
  <si>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</si>
  <si>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</si>
  <si>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</si>
  <si>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</si>
  <si>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</si>
  <si>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</si>
  <si>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</si>
  <si>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</si>
  <si>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</si>
  <si>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</si>
  <si>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</si>
  <si>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</si>
  <si>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</si>
  <si>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</si>
  <si>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</si>
  <si>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</si>
  <si>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</si>
  <si>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</si>
  <si>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</si>
  <si>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</si>
  <si>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</si>
  <si>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</si>
  <si>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</si>
  <si>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</si>
  <si>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</si>
  <si>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</si>
  <si>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</si>
  <si>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</si>
  <si>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</si>
  <si>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</si>
  <si>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</si>
  <si>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</si>
  <si>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</si>
  <si>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</si>
  <si>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</si>
  <si>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</si>
  <si>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</si>
  <si>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</si>
  <si>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</si>
  <si>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</si>
  <si>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</si>
  <si>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</si>
  <si>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</si>
  <si>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</si>
  <si>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</si>
  <si>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</si>
  <si>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</si>
  <si>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</si>
  <si>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</si>
  <si>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</si>
  <si>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</si>
  <si>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</si>
  <si>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</si>
  <si>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</si>
  <si>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</si>
  <si>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</si>
  <si>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</si>
  <si>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</si>
  <si>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</si>
  <si>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</si>
  <si>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</si>
  <si>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</si>
  <si>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</si>
  <si>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</si>
  <si>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</si>
  <si>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</si>
  <si>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</si>
  <si>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</si>
  <si>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</si>
  <si>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</si>
  <si>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</si>
  <si>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</si>
  <si>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</si>
  <si>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</si>
  <si>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</si>
  <si>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</si>
  <si>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</si>
  <si>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</si>
  <si>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</si>
  <si>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</si>
  <si>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</si>
  <si>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</si>
  <si>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</si>
  <si>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</si>
  <si>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</si>
  <si>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</si>
  <si>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</si>
  <si>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</si>
  <si>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</si>
  <si>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</si>
  <si>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</si>
  <si>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</si>
  <si>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</si>
  <si>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</si>
  <si>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</si>
  <si>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</si>
  <si>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</si>
  <si>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</si>
  <si>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</si>
  <si>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</si>
  <si>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</si>
  <si>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</si>
  <si>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</si>
  <si>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</si>
  <si>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</si>
  <si>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</si>
  <si>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</si>
  <si>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</si>
  <si>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</si>
  <si>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</si>
  <si>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</si>
  <si>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</si>
  <si>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</si>
  <si>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</si>
  <si>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</si>
  <si>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</si>
  <si>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</si>
  <si>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</si>
  <si>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</si>
  <si>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</si>
  <si>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</si>
  <si>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</si>
  <si>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</si>
  <si>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</si>
  <si>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</si>
  <si>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</si>
  <si>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</si>
  <si>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</si>
  <si>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</si>
  <si>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</si>
  <si>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</si>
  <si>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</si>
  <si>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</si>
  <si>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</si>
  <si>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</si>
  <si>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</si>
  <si>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</si>
  <si>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</si>
  <si>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</si>
  <si>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</si>
  <si>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</si>
  <si>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</si>
  <si>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</si>
  <si>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</si>
  <si>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</si>
  <si>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</si>
  <si>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</si>
  <si>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</si>
  <si>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</si>
  <si>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</si>
  <si>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</si>
  <si>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</si>
  <si>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</si>
  <si>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</si>
  <si>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</si>
  <si>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</si>
  <si>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</si>
  <si>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</si>
  <si>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</si>
  <si>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</si>
  <si>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</si>
  <si>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</si>
  <si>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</si>
  <si>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</si>
  <si>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</si>
  <si>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</si>
  <si>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</si>
  <si>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</si>
  <si>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</si>
  <si>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</si>
  <si>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</si>
  <si>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</si>
  <si>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</si>
  <si>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</si>
  <si>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</si>
  <si>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</si>
  <si>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</si>
  <si>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</si>
  <si>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</si>
  <si>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</si>
  <si>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</si>
  <si>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</si>
  <si>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</si>
  <si>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</si>
  <si>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</si>
  <si>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</si>
  <si>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</si>
  <si>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</si>
  <si>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</si>
  <si>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</si>
  <si>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</si>
  <si>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</si>
  <si>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</si>
  <si>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</si>
  <si>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</si>
  <si>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</si>
  <si>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</si>
  <si>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</si>
  <si>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</si>
  <si>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</si>
  <si>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</si>
  <si>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</si>
  <si>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</si>
  <si>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</si>
  <si>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</si>
  <si>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</si>
  <si>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</si>
  <si>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</si>
  <si>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</si>
  <si>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</si>
  <si>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</si>
  <si>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</si>
  <si>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</si>
  <si>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</si>
  <si>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</si>
  <si>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</si>
  <si>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</si>
  <si>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</si>
  <si>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</si>
  <si>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</si>
  <si>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</si>
  <si>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</si>
  <si>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</si>
  <si>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</si>
  <si>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</si>
  <si>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</si>
  <si>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</si>
  <si>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</si>
  <si>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</si>
  <si>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</si>
  <si>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</si>
  <si>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</si>
  <si>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</si>
  <si>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</si>
  <si>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</si>
  <si>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</si>
  <si>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</si>
  <si>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</si>
  <si>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</si>
  <si>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</si>
  <si>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</si>
  <si>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</si>
  <si>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</si>
  <si>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</si>
  <si>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</si>
  <si>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</si>
  <si>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</si>
  <si>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</si>
  <si>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</si>
  <si>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</si>
  <si>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</si>
  <si>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</si>
  <si>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</si>
  <si>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</si>
  <si>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</si>
  <si>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</si>
  <si>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</si>
  <si>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</si>
  <si>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</si>
  <si>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</si>
  <si>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</si>
  <si>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</si>
  <si>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</si>
  <si>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</si>
  <si>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</si>
  <si>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</si>
  <si>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</si>
  <si>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</si>
  <si>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</si>
  <si>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</si>
  <si>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</si>
  <si>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</si>
  <si>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</si>
  <si>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</si>
  <si>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</si>
  <si>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</si>
  <si>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</si>
  <si>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</si>
  <si>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</si>
  <si>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</si>
  <si>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</si>
  <si>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</si>
  <si>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</si>
  <si>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</si>
  <si>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</si>
  <si>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</si>
  <si>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</si>
  <si>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</si>
  <si>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</si>
  <si>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</si>
  <si>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</si>
  <si>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</si>
  <si>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</si>
  <si>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</si>
  <si>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</si>
  <si>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</si>
  <si>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</si>
  <si>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</si>
  <si>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</si>
  <si>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</si>
  <si>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</si>
  <si>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</si>
  <si>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</si>
  <si>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</si>
  <si>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</si>
  <si>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</si>
  <si>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</si>
  <si>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</si>
  <si>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</si>
  <si>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</si>
  <si>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</si>
  <si>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</si>
  <si>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</si>
  <si>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</si>
  <si>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</si>
  <si>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</si>
  <si>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</si>
  <si>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</si>
  <si>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</si>
  <si>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</si>
  <si>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</si>
  <si>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</si>
  <si>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</si>
  <si>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</si>
  <si>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</si>
  <si>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</si>
  <si>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</si>
  <si>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</si>
  <si>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</si>
  <si>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</si>
  <si>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</si>
  <si>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</si>
  <si>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</si>
  <si>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</si>
  <si>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</si>
  <si>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</si>
  <si>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</si>
  <si>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</si>
  <si>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</si>
  <si>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</si>
  <si>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</si>
  <si>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</si>
  <si>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</si>
  <si>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</si>
  <si>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</si>
  <si>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</si>
  <si>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</si>
  <si>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</si>
  <si>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</si>
  <si>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</si>
  <si>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</si>
  <si>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</si>
  <si>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</si>
  <si>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</si>
  <si>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</si>
  <si>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</si>
  <si>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</si>
  <si>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</si>
  <si>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</si>
  <si>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</si>
  <si>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</si>
  <si>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</si>
  <si>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</si>
  <si>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</si>
  <si>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</si>
  <si>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</si>
  <si>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</si>
  <si>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</si>
  <si>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</si>
  <si>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</si>
  <si>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</si>
  <si>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</si>
  <si>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</si>
  <si>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</si>
  <si>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</si>
  <si>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</si>
  <si>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</si>
  <si>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</si>
  <si>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</si>
  <si>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</si>
  <si>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</si>
  <si>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</si>
  <si>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</si>
  <si>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</si>
  <si>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</si>
  <si>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</si>
  <si>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</si>
  <si>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</si>
  <si>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</si>
  <si>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</si>
  <si>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</si>
  <si>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</si>
  <si>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</si>
  <si>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</si>
  <si>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</si>
  <si>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</si>
  <si>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</si>
  <si>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</si>
  <si>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</si>
  <si>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</si>
  <si>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</si>
  <si>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</si>
  <si>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</si>
  <si>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</si>
  <si>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</si>
  <si>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</si>
  <si>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</si>
  <si>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</si>
  <si>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</si>
  <si>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</si>
  <si>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</si>
  <si>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</si>
  <si>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</si>
  <si>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</si>
  <si>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</si>
  <si>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</si>
  <si>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</si>
  <si>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</si>
  <si>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</si>
  <si>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</si>
  <si>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</si>
  <si>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</si>
  <si>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</si>
  <si>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</si>
  <si>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</si>
  <si>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</si>
  <si>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</si>
  <si>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</si>
  <si>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</si>
  <si>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</si>
  <si>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</si>
  <si>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</si>
  <si>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</si>
  <si>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</si>
  <si>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</si>
  <si>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</si>
  <si>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</si>
  <si>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</si>
  <si>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</si>
  <si>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</si>
  <si>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</si>
  <si>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</si>
  <si>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</si>
  <si>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</si>
  <si>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</si>
  <si>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</si>
  <si>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</si>
  <si>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</si>
  <si>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</si>
  <si>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</si>
  <si>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</si>
  <si>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</si>
  <si>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</si>
  <si>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</si>
  <si>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</si>
  <si>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</si>
  <si>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</si>
  <si>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</si>
  <si>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</si>
  <si>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</si>
  <si>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</si>
  <si>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</si>
  <si>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</si>
  <si>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</si>
  <si>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</si>
  <si>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</si>
  <si>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</si>
  <si>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</si>
  <si>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</si>
  <si>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</si>
  <si>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</si>
  <si>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</si>
  <si>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</si>
  <si>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</si>
  <si>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</si>
  <si>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</si>
  <si>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</si>
  <si>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</si>
  <si>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</si>
  <si>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</si>
  <si>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</si>
  <si>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</si>
  <si>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</si>
  <si>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</si>
  <si>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</si>
  <si>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</si>
  <si>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</si>
  <si>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</si>
  <si>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</si>
  <si>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</si>
  <si>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</si>
  <si>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</si>
  <si>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</si>
  <si>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</si>
  <si>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</si>
  <si>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</si>
  <si>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</si>
  <si>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</si>
  <si>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</si>
  <si>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</si>
  <si>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</si>
  <si>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</si>
  <si>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</si>
  <si>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</si>
  <si>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</si>
  <si>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</si>
  <si>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</si>
  <si>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</si>
  <si>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</si>
  <si>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</si>
  <si>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</si>
  <si>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</si>
  <si>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</si>
  <si>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</si>
  <si>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</si>
  <si>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</si>
  <si>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</si>
  <si>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</si>
  <si>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</si>
  <si>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</si>
  <si>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</si>
  <si>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</si>
  <si>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</si>
  <si>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</si>
  <si>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</si>
  <si>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</si>
  <si>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</si>
  <si>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</si>
  <si>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</si>
  <si>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</si>
  <si>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</si>
  <si>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</si>
  <si>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</si>
  <si>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</si>
  <si>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</si>
  <si>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</si>
  <si>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</si>
  <si>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</si>
  <si>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</si>
  <si>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</si>
  <si>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</si>
  <si>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</si>
  <si>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</si>
  <si>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</si>
  <si>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</si>
  <si>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</si>
  <si>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</si>
  <si>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</si>
  <si>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</si>
  <si>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</si>
  <si>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</si>
  <si>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</si>
  <si>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</si>
  <si>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</si>
  <si>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</si>
  <si>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</si>
  <si>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</si>
  <si>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</si>
  <si>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</si>
  <si>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</si>
  <si>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</si>
  <si>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</si>
  <si>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</si>
  <si>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</si>
  <si>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</si>
  <si>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</si>
  <si>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</si>
  <si>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</si>
  <si>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</si>
  <si>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</si>
  <si>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</si>
  <si>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</si>
  <si>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</si>
  <si>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</si>
  <si>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</si>
  <si>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</si>
  <si>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</si>
  <si>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</si>
  <si>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</si>
  <si>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</si>
  <si>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</si>
  <si>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</si>
  <si>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</si>
  <si>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</si>
  <si>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</si>
  <si>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</si>
  <si>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</si>
  <si>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</si>
  <si>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</si>
  <si>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</si>
  <si>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</si>
  <si>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</si>
  <si>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</si>
  <si>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</si>
  <si>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</si>
  <si>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</si>
  <si>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</si>
  <si>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</si>
  <si>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</si>
  <si>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</si>
  <si>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</si>
  <si>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</si>
  <si>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</si>
  <si>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</si>
  <si>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</si>
  <si>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</si>
  <si>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</si>
  <si>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</si>
  <si>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</si>
  <si>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</si>
  <si>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</si>
  <si>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</si>
  <si>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</si>
  <si>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</si>
  <si>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</si>
  <si>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</si>
  <si>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</si>
  <si>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</si>
  <si>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</si>
  <si>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</si>
  <si>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</si>
  <si>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</si>
  <si>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</si>
  <si>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</si>
  <si>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</si>
  <si>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</si>
  <si>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</si>
  <si>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</si>
  <si>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</si>
  <si>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</si>
  <si>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</si>
  <si>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</si>
  <si>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</si>
  <si>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</si>
  <si>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</si>
  <si>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</si>
  <si>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</si>
  <si>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</si>
  <si>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</si>
  <si>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</si>
  <si>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</si>
  <si>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</si>
  <si>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</si>
  <si>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</si>
  <si>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</si>
  <si>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</si>
  <si>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</si>
  <si>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</si>
  <si>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</si>
  <si>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</si>
  <si>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</si>
  <si>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</si>
  <si>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</si>
  <si>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</si>
  <si>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</si>
  <si>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</si>
  <si>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</si>
  <si>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</si>
  <si>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</si>
  <si>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</si>
  <si>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</si>
  <si>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</si>
  <si>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</si>
  <si>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</si>
  <si>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</si>
  <si>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</si>
  <si>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</si>
  <si>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</si>
  <si>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</si>
  <si>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</si>
  <si>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</si>
  <si>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</si>
  <si>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</si>
  <si>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</si>
  <si>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</si>
  <si>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</si>
  <si>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</si>
  <si>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</si>
  <si>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</si>
  <si>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</si>
  <si>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</si>
  <si>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</si>
  <si>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</si>
  <si>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</si>
  <si>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</si>
  <si>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</si>
  <si>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</si>
  <si>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</si>
  <si>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</si>
  <si>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</si>
  <si>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</si>
  <si>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</si>
  <si>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</si>
  <si>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</si>
  <si>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</si>
  <si>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</si>
  <si>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</si>
  <si>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</si>
  <si>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</si>
  <si>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</si>
  <si>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</si>
  <si>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</si>
  <si>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</si>
  <si>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</si>
  <si>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</si>
  <si>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</si>
  <si>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</si>
  <si>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</si>
  <si>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</si>
  <si>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</si>
  <si>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</si>
  <si>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</si>
  <si>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</si>
  <si>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</si>
  <si>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</si>
  <si>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</si>
  <si>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</si>
  <si>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</si>
  <si>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</si>
  <si>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</si>
  <si>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</si>
  <si>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</si>
  <si>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</si>
  <si>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</si>
  <si>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</si>
  <si>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</si>
  <si>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</si>
  <si>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</si>
  <si>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</si>
  <si>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</si>
  <si>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</si>
  <si>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</si>
  <si>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</si>
  <si>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</si>
  <si>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</si>
  <si>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</si>
  <si>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</si>
  <si>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</si>
  <si>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</si>
  <si>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</si>
  <si>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</si>
  <si>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</si>
  <si>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</si>
  <si>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</si>
  <si>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</si>
  <si>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</si>
  <si>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</si>
  <si>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</si>
  <si>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</si>
  <si>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</si>
  <si>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</si>
  <si>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</si>
  <si>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</si>
  <si>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</si>
  <si>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</si>
  <si>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</si>
  <si>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</si>
  <si>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</si>
  <si>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</si>
  <si>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</si>
  <si>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</si>
  <si>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</si>
  <si>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</si>
  <si>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</si>
  <si>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</si>
  <si>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</si>
  <si>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</si>
  <si>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</si>
  <si>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</si>
  <si>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</si>
  <si>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</si>
  <si>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</si>
  <si>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</si>
  <si>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</si>
  <si>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</si>
  <si>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</si>
  <si>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</si>
  <si>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</si>
  <si>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</si>
  <si>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</si>
  <si>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</si>
  <si>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</si>
  <si>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</si>
  <si>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</si>
  <si>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</si>
  <si>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</si>
  <si>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</si>
  <si>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</si>
  <si>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</si>
  <si>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</si>
  <si>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</si>
  <si>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</si>
  <si>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</si>
  <si>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</si>
  <si>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</si>
  <si>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</si>
  <si>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</si>
  <si>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</si>
  <si>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</si>
  <si>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</si>
  <si>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</si>
  <si>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</si>
  <si>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</si>
  <si>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</si>
  <si>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</si>
  <si>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</si>
  <si>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</si>
  <si>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</si>
  <si>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</si>
  <si>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</si>
  <si>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</si>
  <si>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</si>
  <si>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</si>
  <si>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</si>
  <si>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</si>
  <si>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</si>
  <si>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</si>
  <si>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</si>
  <si>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</si>
  <si>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</si>
  <si>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</si>
  <si>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</si>
  <si>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</si>
  <si>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</si>
  <si>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</si>
  <si>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</si>
  <si>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</si>
  <si>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</si>
  <si>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</si>
  <si>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</si>
  <si>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</si>
  <si>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</si>
  <si>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</si>
  <si>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</si>
  <si>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</si>
  <si>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</si>
  <si>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</si>
  <si>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</si>
  <si>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</si>
  <si>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</si>
  <si>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</si>
  <si>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</si>
  <si>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</si>
  <si>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</si>
  <si>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</si>
  <si>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</si>
  <si>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</si>
  <si>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</si>
  <si>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</si>
  <si>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</si>
  <si>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</si>
  <si>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</si>
  <si>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</si>
  <si>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</si>
  <si>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</si>
  <si>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</si>
  <si>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</si>
  <si>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</si>
  <si>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</si>
  <si>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</si>
  <si>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</si>
  <si>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</si>
  <si>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</si>
  <si>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</si>
  <si>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</si>
  <si>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</si>
  <si>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</si>
  <si>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</si>
  <si>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</si>
  <si>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</si>
  <si>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</si>
  <si>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</si>
  <si>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</si>
  <si>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</si>
  <si>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</si>
  <si>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</si>
  <si>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</si>
  <si>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</si>
  <si>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</si>
  <si>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</si>
  <si>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</si>
  <si>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</si>
  <si>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</si>
  <si>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</si>
  <si>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</si>
  <si>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</si>
  <si>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</si>
  <si>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</si>
  <si>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</si>
  <si>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</si>
  <si>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</si>
  <si>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</si>
  <si>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</si>
  <si>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</si>
  <si>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</si>
  <si>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</si>
  <si>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</si>
  <si>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</si>
  <si>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</si>
  <si>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</si>
  <si>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</si>
  <si>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</si>
  <si>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</si>
  <si>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</si>
  <si>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</si>
  <si>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</si>
  <si>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</si>
  <si>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</si>
  <si>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</si>
  <si>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</si>
  <si>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</si>
  <si>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</si>
  <si>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</si>
  <si>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</si>
  <si>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</si>
  <si>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</si>
  <si>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</si>
  <si>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</si>
  <si>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</si>
  <si>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</si>
  <si>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</si>
  <si>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</si>
  <si>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</si>
  <si>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</si>
  <si>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</si>
  <si>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</si>
  <si>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</si>
  <si>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</si>
  <si>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</si>
  <si>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</si>
  <si>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</si>
  <si>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</si>
  <si>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</si>
  <si>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</si>
  <si>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</si>
  <si>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</si>
  <si>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</si>
  <si>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</si>
  <si>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</si>
  <si>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</si>
  <si>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</si>
  <si>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</si>
  <si>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</si>
  <si>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</si>
  <si>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</si>
  <si>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</si>
  <si>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</si>
  <si>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</si>
  <si>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</si>
  <si>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</si>
  <si>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</si>
  <si>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</si>
  <si>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</si>
  <si>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</si>
  <si>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</si>
  <si>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</si>
  <si>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</si>
  <si>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</si>
  <si>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</si>
  <si>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</si>
  <si>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</si>
  <si>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</si>
  <si>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</si>
  <si>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</si>
  <si>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</si>
  <si>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</si>
  <si>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</si>
  <si>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</si>
  <si>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</si>
  <si>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</si>
  <si>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</si>
  <si>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</si>
  <si>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</si>
  <si>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</si>
  <si>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</si>
  <si>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</si>
  <si>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</si>
  <si>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</si>
  <si>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</si>
  <si>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</si>
  <si>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</si>
  <si>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</si>
  <si>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</si>
  <si>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</si>
  <si>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</si>
  <si>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</si>
  <si>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</si>
  <si>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</si>
  <si>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</si>
  <si>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</si>
  <si>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</si>
  <si>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</si>
  <si>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</si>
  <si>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</si>
  <si>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</si>
  <si>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</si>
  <si>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</si>
  <si>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</si>
  <si>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</si>
  <si>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</si>
  <si>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</si>
  <si>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</si>
  <si>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</si>
  <si>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</si>
  <si>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</si>
  <si>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</si>
  <si>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</si>
  <si>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</si>
  <si>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</si>
  <si>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</si>
  <si>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</si>
  <si>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</si>
  <si>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</si>
  <si>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</si>
  <si>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</si>
  <si>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</si>
  <si>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</si>
  <si>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</si>
  <si>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</si>
  <si>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</si>
  <si>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</si>
  <si>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</si>
  <si>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</si>
  <si>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</si>
  <si>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</si>
  <si>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</si>
  <si>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</si>
  <si>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</si>
  <si>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</si>
  <si>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</si>
  <si>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</si>
  <si>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</si>
  <si>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</si>
  <si>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</si>
  <si>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</si>
  <si>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</si>
  <si>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</si>
  <si>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</si>
  <si>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</si>
  <si>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</si>
  <si>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</si>
  <si>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</si>
  <si>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</si>
  <si>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</si>
  <si>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</si>
  <si>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</si>
  <si>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</si>
  <si>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</si>
  <si>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</si>
  <si>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</si>
  <si>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</si>
  <si>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</si>
  <si>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</si>
  <si>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</si>
  <si>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</si>
  <si>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</si>
  <si>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</si>
  <si>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</si>
  <si>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</si>
  <si>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</si>
  <si>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</si>
  <si>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</si>
  <si>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</si>
  <si>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</si>
  <si>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</si>
  <si>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</si>
  <si>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</si>
  <si>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</si>
  <si>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</si>
  <si>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</si>
  <si>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</si>
  <si>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</si>
  <si>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</si>
  <si>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</si>
  <si>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</si>
  <si>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</si>
  <si>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</si>
  <si>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</si>
  <si>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</si>
  <si>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</si>
  <si>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</si>
  <si>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</si>
  <si>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</si>
  <si>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</si>
  <si>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</si>
  <si>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</si>
  <si>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</si>
  <si>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</si>
  <si>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</si>
  <si>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</si>
  <si>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</si>
  <si>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</si>
  <si>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</si>
  <si>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</si>
  <si>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</si>
  <si>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</si>
  <si>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</si>
  <si>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</si>
  <si>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</si>
  <si>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</si>
  <si>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</si>
  <si>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</si>
  <si>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</si>
  <si>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</si>
  <si>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</si>
  <si>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</si>
  <si>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</si>
  <si>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</si>
  <si>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</si>
  <si>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</si>
  <si>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</si>
  <si>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</si>
  <si>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</si>
  <si>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</si>
  <si>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</si>
  <si>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</si>
  <si>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</si>
  <si>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</si>
  <si>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</si>
  <si>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</si>
  <si>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</si>
  <si>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</si>
  <si>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</si>
  <si>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</si>
  <si>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</si>
  <si>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</si>
  <si>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</si>
  <si>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</si>
  <si>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</si>
  <si>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</si>
  <si>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</si>
  <si>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</si>
  <si>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</si>
  <si>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</si>
  <si>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</si>
  <si>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</si>
  <si>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</si>
  <si>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</si>
  <si>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</si>
  <si>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</si>
  <si>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</si>
  <si>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</si>
  <si>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</si>
  <si>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</si>
  <si>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</si>
  <si>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</si>
  <si>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</si>
  <si>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</si>
  <si>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</si>
  <si>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</si>
  <si>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</si>
  <si>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</si>
  <si>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</si>
  <si>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</si>
  <si>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</si>
  <si>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</si>
  <si>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</si>
  <si>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</si>
  <si>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</si>
  <si>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</si>
  <si>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</si>
  <si>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</si>
  <si>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</si>
  <si>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</si>
  <si>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</si>
  <si>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</si>
  <si>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</si>
  <si>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</si>
  <si>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</si>
  <si>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</si>
  <si>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</si>
  <si>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</si>
  <si>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</si>
  <si>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</si>
  <si>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</si>
  <si>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</si>
  <si>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</si>
  <si>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</si>
  <si>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</si>
  <si>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</si>
  <si>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</si>
  <si>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</si>
  <si>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</si>
  <si>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</si>
  <si>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</si>
  <si>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</si>
  <si>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</si>
  <si>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</si>
  <si>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</si>
  <si>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</si>
  <si>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</si>
  <si>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</si>
  <si>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</si>
  <si>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</si>
  <si>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</si>
  <si>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</si>
  <si>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</si>
  <si>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</si>
  <si>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</si>
  <si>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</si>
  <si>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</si>
  <si>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</si>
  <si>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</si>
  <si>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</si>
  <si>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</si>
  <si>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</si>
  <si>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</si>
  <si>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</si>
  <si>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</si>
  <si>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</si>
  <si>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</si>
  <si>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</si>
  <si>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</si>
  <si>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</si>
  <si>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</si>
  <si>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</si>
  <si>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</si>
  <si>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</si>
  <si>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</si>
  <si>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</si>
  <si>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</si>
  <si>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</si>
  <si>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</si>
  <si>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</si>
  <si>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</si>
  <si>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</si>
  <si>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</si>
  <si>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</si>
  <si>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</si>
  <si>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</si>
  <si>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</si>
  <si>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</si>
  <si>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</si>
  <si>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</si>
  <si>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</si>
  <si>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</si>
  <si>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</si>
  <si>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</si>
  <si>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</si>
  <si>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</si>
  <si>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</si>
  <si>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</si>
  <si>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</si>
  <si>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</si>
  <si>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</si>
  <si>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</si>
  <si>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</si>
  <si>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</si>
  <si>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</si>
  <si>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</si>
  <si>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</si>
  <si>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</si>
  <si>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</si>
  <si>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</si>
  <si>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</si>
  <si>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</si>
  <si>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</si>
  <si>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</si>
  <si>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</si>
  <si>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</si>
  <si>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</si>
  <si>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</si>
  <si>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</si>
  <si>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</si>
  <si>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</si>
  <si>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</si>
  <si>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</si>
  <si>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</si>
  <si>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</si>
  <si>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</si>
  <si>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</si>
  <si>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</si>
  <si>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</si>
  <si>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</si>
  <si>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</si>
  <si>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</si>
  <si>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</si>
  <si>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</si>
  <si>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</si>
  <si>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</si>
  <si>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</si>
  <si>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</si>
  <si>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</si>
  <si>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</si>
  <si>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</si>
  <si>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</si>
  <si>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</si>
  <si>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</si>
  <si>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</si>
  <si>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</si>
  <si>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</si>
  <si>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</si>
  <si>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</si>
  <si>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</si>
  <si>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</si>
  <si>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</si>
  <si>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</si>
  <si>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</si>
  <si>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</si>
  <si>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</si>
  <si>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</si>
  <si>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</si>
  <si>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</si>
  <si>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</si>
  <si>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</si>
  <si>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</si>
  <si>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</si>
  <si>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</si>
  <si>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</si>
  <si>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</si>
  <si>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</si>
  <si>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</si>
  <si>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</si>
  <si>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</si>
  <si>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</si>
  <si>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</si>
  <si>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</si>
  <si>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</si>
  <si>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</si>
  <si>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</si>
  <si>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</si>
  <si>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</si>
  <si>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</si>
  <si>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</si>
  <si>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</si>
  <si>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</si>
  <si>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</si>
  <si>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</si>
  <si>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</si>
  <si>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</si>
  <si>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</si>
  <si>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</si>
  <si>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</si>
  <si>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</si>
  <si>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</si>
  <si>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</si>
  <si>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</si>
  <si>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</si>
  <si>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</si>
  <si>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</si>
  <si>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</si>
  <si>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</si>
  <si>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</si>
  <si>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</si>
  <si>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</si>
  <si>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</si>
  <si>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</si>
  <si>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</si>
  <si>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</si>
  <si>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</si>
  <si>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</si>
  <si>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</si>
  <si>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</si>
  <si>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</si>
  <si>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</si>
  <si>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</si>
  <si>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</si>
  <si>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</si>
  <si>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</si>
  <si>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</si>
  <si>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</si>
  <si>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</si>
  <si>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</si>
  <si>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</si>
  <si>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</si>
  <si>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</si>
  <si>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</si>
  <si>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</si>
  <si>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</si>
  <si>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</si>
  <si>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</si>
  <si>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</si>
  <si>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</si>
  <si>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</si>
  <si>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</si>
  <si>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</si>
  <si>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</si>
  <si>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</si>
  <si>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</si>
  <si>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</si>
  <si>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</si>
  <si>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</si>
  <si>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</si>
  <si>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</si>
  <si>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</si>
  <si>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</si>
  <si>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</si>
  <si>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</si>
  <si>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</si>
  <si>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</si>
  <si>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</si>
  <si>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</si>
  <si>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</si>
  <si>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</si>
  <si>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</si>
  <si>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</si>
  <si>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</si>
  <si>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</si>
  <si>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</si>
  <si>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</si>
  <si>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</si>
  <si>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</si>
  <si>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</si>
  <si>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</si>
  <si>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</si>
  <si>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</si>
  <si>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</si>
  <si>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</si>
  <si>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</si>
  <si>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</si>
  <si>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</si>
  <si>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</si>
  <si>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</si>
  <si>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</si>
  <si>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</si>
  <si>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</si>
  <si>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</si>
  <si>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</si>
  <si>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</si>
  <si>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</si>
  <si>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</si>
  <si>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</si>
  <si>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</si>
  <si>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</si>
  <si>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</si>
  <si>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</si>
  <si>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</si>
  <si>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</si>
  <si>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</si>
  <si>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</si>
  <si>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</si>
  <si>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</si>
  <si>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</si>
  <si>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</si>
  <si>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</si>
  <si>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</si>
  <si>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</si>
  <si>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</si>
  <si>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</si>
  <si>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</si>
  <si>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</si>
  <si>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</si>
  <si>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</si>
  <si>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</si>
  <si>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</si>
  <si>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</si>
  <si>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</si>
  <si>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</si>
  <si>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</si>
  <si>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</si>
  <si>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</si>
  <si>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</si>
  <si>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</si>
  <si>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</si>
  <si>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</si>
  <si>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</si>
  <si>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</si>
  <si>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</si>
  <si>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</si>
  <si>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</si>
  <si>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</si>
  <si>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</si>
  <si>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</si>
  <si>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</si>
  <si>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</si>
  <si>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</si>
  <si>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</si>
  <si>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</si>
  <si>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</si>
  <si>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</si>
  <si>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</si>
  <si>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</si>
  <si>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</si>
  <si>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</si>
  <si>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</si>
  <si>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</si>
  <si>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</si>
  <si>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</si>
  <si>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</si>
  <si>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</si>
  <si>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</si>
  <si>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</si>
  <si>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</si>
  <si>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</si>
  <si>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</si>
  <si>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</si>
  <si>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</si>
  <si>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</si>
  <si>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</si>
  <si>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</si>
  <si>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</si>
  <si>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</si>
  <si>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</si>
  <si>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</si>
  <si>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</si>
  <si>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</si>
  <si>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</si>
  <si>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</si>
  <si>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</si>
  <si>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</si>
  <si>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</si>
  <si>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</si>
  <si>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</si>
  <si>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</si>
  <si>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</si>
  <si>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</si>
  <si>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</si>
  <si>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</si>
  <si>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</si>
  <si>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</si>
  <si>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</si>
  <si>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</si>
  <si>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</si>
  <si>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</si>
  <si>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</si>
  <si>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</si>
  <si>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</si>
  <si>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</si>
  <si>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</si>
  <si>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</si>
  <si>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</si>
  <si>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</si>
  <si>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</si>
  <si>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</si>
  <si>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</si>
  <si>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</si>
  <si>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</si>
  <si>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</si>
  <si>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</si>
  <si>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</si>
  <si>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</si>
  <si>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</si>
  <si>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</si>
  <si>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</si>
  <si>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</si>
  <si>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</si>
  <si>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</si>
  <si>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</si>
  <si>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</si>
  <si>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</si>
  <si>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</si>
  <si>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</si>
  <si>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</si>
  <si>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</si>
  <si>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</si>
  <si>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</si>
  <si>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</si>
  <si>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</si>
  <si>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</si>
  <si>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</si>
  <si>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</si>
  <si>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</si>
  <si>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</si>
  <si>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</si>
  <si>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</si>
  <si>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</si>
  <si>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</si>
  <si>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</si>
  <si>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</si>
  <si>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</si>
  <si>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</si>
  <si>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</si>
  <si>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</si>
  <si>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</si>
  <si>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</si>
  <si>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</si>
  <si>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</si>
  <si>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</si>
  <si>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</si>
  <si>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</si>
  <si>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</si>
  <si>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</si>
  <si>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</si>
  <si>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</si>
  <si>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</si>
  <si>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</si>
  <si>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</si>
  <si>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</si>
  <si>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</si>
  <si>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</si>
  <si>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</si>
  <si>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</si>
  <si>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</si>
  <si>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</si>
  <si>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</si>
  <si>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</si>
  <si>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</si>
  <si>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</si>
  <si>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</si>
  <si>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</si>
  <si>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</si>
  <si>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</si>
  <si>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</si>
  <si>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</si>
  <si>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</si>
  <si>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</si>
  <si>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</si>
  <si>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</si>
  <si>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</si>
  <si>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</si>
  <si>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</si>
  <si>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</si>
  <si>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</si>
  <si>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</si>
  <si>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</si>
  <si>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</si>
  <si>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</si>
  <si>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</si>
  <si>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</si>
  <si>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</si>
  <si>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</si>
  <si>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</si>
  <si>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</si>
  <si>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</si>
  <si>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</si>
  <si>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</si>
  <si>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</si>
  <si>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</si>
  <si>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</si>
  <si>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</si>
  <si>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</si>
  <si>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</si>
  <si>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</si>
  <si>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</si>
  <si>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</si>
  <si>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</si>
  <si>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</si>
  <si>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</si>
  <si>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</si>
  <si>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</si>
  <si>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</si>
  <si>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</si>
  <si>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</si>
  <si>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</si>
  <si>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</si>
  <si>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</si>
  <si>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</si>
  <si>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</si>
  <si>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</si>
  <si>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</si>
  <si>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</si>
  <si>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</si>
  <si>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</si>
  <si>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</si>
  <si>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</si>
  <si>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</si>
  <si>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</si>
  <si>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</si>
  <si>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</si>
  <si>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</si>
  <si>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</si>
  <si>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</si>
  <si>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</si>
  <si>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</si>
  <si>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</si>
  <si>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</si>
  <si>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</si>
  <si>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</si>
  <si>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</si>
  <si>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</si>
  <si>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</si>
  <si>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</si>
  <si>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</si>
  <si>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</si>
  <si>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</si>
  <si>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</si>
  <si>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</si>
  <si>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</si>
  <si>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</si>
  <si>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</si>
  <si>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</si>
  <si>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</si>
  <si>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</si>
  <si>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</si>
  <si>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</si>
  <si>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</si>
  <si>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</si>
  <si>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</si>
  <si>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</si>
  <si>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</si>
  <si>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</si>
  <si>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</si>
  <si>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</si>
  <si>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</si>
  <si>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</si>
  <si>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</si>
  <si>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</si>
  <si>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</si>
  <si>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</si>
  <si>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</si>
  <si>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</si>
  <si>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</si>
  <si>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</si>
  <si>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</si>
  <si>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</si>
  <si>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</si>
  <si>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</si>
  <si>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</si>
  <si>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</si>
  <si>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</si>
  <si>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</si>
  <si>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</si>
  <si>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</si>
  <si>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</si>
  <si>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</si>
  <si>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</si>
  <si>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</si>
  <si>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</si>
  <si>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</si>
  <si>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</si>
  <si>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</si>
  <si>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</si>
  <si>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</si>
  <si>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</si>
  <si>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</si>
  <si>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</si>
  <si>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</si>
  <si>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</si>
  <si>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</si>
  <si>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</si>
  <si>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</si>
  <si>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</si>
  <si>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</si>
  <si>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</si>
  <si>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</si>
  <si>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</si>
  <si>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</si>
  <si>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</si>
  <si>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</si>
  <si>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</si>
  <si>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</si>
  <si>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</si>
  <si>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</si>
  <si>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</si>
  <si>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</si>
  <si>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</si>
  <si>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</si>
  <si>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</si>
  <si>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</si>
  <si>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</si>
  <si>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</si>
  <si>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</si>
  <si>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</si>
  <si>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</si>
  <si>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</si>
  <si>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</si>
  <si>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</si>
  <si>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</si>
  <si>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</si>
  <si>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</si>
  <si>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</si>
  <si>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</si>
  <si>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</si>
  <si>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</si>
  <si>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</si>
  <si>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</si>
  <si>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</si>
  <si>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</si>
  <si>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</si>
  <si>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</si>
  <si>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</si>
  <si>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</si>
  <si>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</si>
  <si>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</si>
  <si>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</si>
  <si>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</si>
  <si>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</si>
  <si>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</si>
  <si>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</si>
  <si>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</si>
  <si>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</si>
  <si>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</si>
  <si>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</si>
  <si>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</si>
  <si>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</si>
  <si>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</si>
  <si>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</si>
  <si>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</si>
  <si>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</si>
  <si>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</si>
  <si>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</si>
  <si>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</si>
  <si>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</si>
  <si>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</si>
  <si>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</si>
  <si>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</si>
  <si>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</si>
  <si>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</si>
  <si>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</si>
  <si>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</si>
  <si>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</si>
  <si>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</si>
  <si>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</si>
  <si>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</si>
  <si>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</si>
  <si>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</si>
  <si>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</si>
  <si>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</si>
  <si>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</si>
  <si>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</si>
  <si>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</si>
  <si>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</si>
  <si>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</si>
  <si>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</si>
  <si>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</si>
  <si>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</si>
  <si>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</si>
  <si>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</si>
  <si>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</si>
  <si>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</si>
  <si>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</si>
  <si>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</si>
  <si>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</si>
  <si>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</si>
  <si>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</si>
  <si>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</si>
  <si>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</si>
  <si>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</si>
  <si>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</si>
  <si>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</si>
  <si>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</si>
  <si>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</si>
  <si>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</si>
  <si>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</si>
  <si>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</si>
  <si>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</si>
  <si>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</si>
  <si>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</si>
  <si>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</si>
  <si>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</si>
  <si>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</si>
  <si>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</si>
  <si>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</si>
  <si>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</si>
  <si>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</si>
  <si>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</si>
  <si>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</si>
  <si>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</si>
  <si>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</si>
  <si>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</si>
  <si>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</si>
  <si>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</si>
  <si>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</si>
  <si>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</si>
  <si>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</si>
  <si>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</si>
  <si>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</si>
  <si>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</si>
  <si>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</si>
  <si>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</si>
  <si>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</si>
  <si>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</si>
  <si>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</si>
  <si>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</si>
  <si>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</si>
  <si>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</si>
  <si>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</si>
  <si>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</si>
  <si>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</si>
  <si>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</si>
  <si>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</si>
  <si>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</si>
  <si>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</si>
  <si>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</si>
  <si>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</si>
  <si>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</si>
  <si>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</si>
  <si>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</si>
  <si>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</si>
  <si>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</si>
  <si>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</si>
  <si>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</si>
  <si>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</si>
  <si>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</si>
  <si>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</si>
  <si>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</si>
  <si>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</si>
  <si>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</si>
  <si>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</si>
  <si>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</si>
  <si>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</si>
  <si>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</si>
  <si>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</si>
  <si>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</si>
  <si>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</si>
  <si>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</si>
  <si>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</si>
  <si>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</si>
  <si>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</si>
  <si>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</si>
  <si>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</si>
  <si>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</si>
  <si>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</si>
  <si>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</si>
  <si>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</si>
  <si>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</si>
  <si>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</si>
  <si>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</si>
  <si>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</si>
  <si>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</si>
  <si>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</si>
  <si>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</si>
  <si>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</si>
  <si>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</si>
  <si>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</si>
  <si>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</si>
  <si>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</si>
  <si>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</si>
  <si>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</si>
  <si>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</si>
  <si>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</si>
  <si>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</si>
  <si>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</si>
  <si>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</si>
  <si>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</si>
  <si>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</si>
  <si>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</si>
  <si>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</si>
  <si>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</si>
  <si>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</si>
  <si>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</si>
  <si>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</si>
  <si>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</si>
  <si>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</si>
  <si>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</si>
  <si>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</si>
  <si>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</si>
  <si>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</si>
  <si>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</si>
  <si>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</si>
  <si>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</si>
  <si>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</si>
  <si>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</si>
  <si>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</si>
  <si>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</si>
  <si>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</si>
  <si>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</si>
  <si>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</si>
  <si>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</si>
  <si>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</si>
  <si>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</si>
  <si>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</si>
  <si>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</si>
  <si>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</si>
  <si>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</si>
  <si>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</si>
  <si>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</si>
  <si>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</si>
  <si>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</si>
  <si>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</si>
  <si>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</si>
  <si>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</si>
  <si>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</si>
  <si>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</si>
  <si>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</si>
  <si>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</si>
  <si>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</si>
  <si>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</si>
  <si>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</si>
  <si>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</si>
  <si>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</si>
  <si>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</si>
  <si>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</si>
  <si>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</si>
  <si>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</si>
  <si>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</si>
  <si>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</si>
  <si>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</si>
  <si>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</si>
  <si>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</si>
  <si>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</si>
  <si>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</si>
  <si>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</si>
  <si>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</si>
  <si>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</si>
  <si>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</si>
  <si>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</si>
  <si>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</si>
  <si>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</si>
  <si>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</si>
  <si>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</si>
  <si>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</si>
  <si>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</si>
  <si>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</si>
  <si>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</si>
  <si>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</si>
  <si>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</si>
  <si>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</si>
  <si>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</si>
  <si>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</si>
  <si>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</si>
  <si>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</si>
  <si>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</si>
  <si>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</si>
  <si>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</si>
  <si>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</si>
  <si>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</si>
  <si>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</si>
  <si>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</si>
  <si>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</si>
  <si>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</si>
  <si>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</si>
  <si>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</si>
  <si>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</si>
  <si>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</si>
  <si>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</si>
  <si>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</si>
  <si>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</si>
  <si>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</si>
  <si>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</si>
  <si>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</si>
  <si>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</si>
  <si>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</si>
  <si>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</si>
  <si>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</si>
  <si>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</si>
  <si>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</si>
  <si>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</si>
  <si>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</si>
  <si>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</si>
  <si>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</si>
  <si>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</si>
  <si>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</si>
  <si>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</si>
  <si>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</si>
  <si>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</si>
  <si>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</si>
  <si>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</si>
  <si>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</si>
  <si>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</si>
  <si>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</si>
  <si>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</si>
  <si>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</si>
  <si>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</si>
  <si>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</si>
  <si>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</si>
  <si>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</si>
  <si>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</si>
  <si>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</si>
  <si>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</si>
  <si>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</si>
  <si>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</si>
  <si>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</si>
  <si>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</si>
  <si>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</si>
  <si>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</si>
  <si>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</si>
  <si>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</si>
  <si>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</si>
  <si>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</si>
  <si>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</si>
  <si>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</si>
  <si>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</si>
  <si>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</si>
  <si>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</si>
  <si>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</si>
  <si>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</si>
  <si>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</si>
  <si>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</si>
  <si>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</si>
  <si>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</si>
  <si>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</si>
  <si>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</si>
  <si>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</si>
  <si>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</si>
  <si>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</si>
  <si>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</si>
  <si>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</si>
  <si>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</si>
  <si>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</si>
  <si>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</si>
  <si>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</si>
  <si>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</si>
  <si>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</si>
  <si>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</si>
  <si>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</si>
  <si>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</si>
  <si>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</si>
  <si>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</si>
  <si>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</si>
  <si>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</si>
  <si>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</si>
  <si>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</si>
  <si>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</si>
  <si>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</si>
  <si>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</si>
  <si>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</si>
  <si>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</si>
  <si>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</si>
  <si>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</si>
  <si>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</si>
  <si>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</si>
  <si>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</si>
  <si>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</si>
  <si>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</si>
  <si>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</si>
  <si>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</si>
  <si>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</si>
  <si>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</si>
  <si>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</si>
  <si>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</si>
  <si>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</si>
  <si>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</si>
  <si>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</si>
  <si>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</si>
  <si>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</si>
  <si>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</si>
  <si>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</si>
  <si>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</si>
  <si>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</si>
  <si>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</si>
  <si>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</si>
  <si>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</si>
  <si>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</si>
  <si>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</si>
  <si>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</si>
  <si>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</si>
  <si>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</si>
  <si>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</si>
  <si>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</si>
  <si>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</si>
  <si>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</si>
  <si>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</si>
  <si>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</si>
  <si>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</si>
  <si>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</si>
  <si>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</si>
  <si>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</si>
  <si>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</si>
  <si>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</si>
  <si>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</si>
  <si>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</si>
  <si>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</si>
  <si>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</si>
  <si>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</si>
  <si>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</si>
  <si>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</si>
  <si>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</si>
  <si>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</si>
  <si>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</si>
  <si>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</si>
  <si>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</si>
  <si>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</si>
  <si>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</si>
  <si>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</si>
  <si>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</si>
  <si>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</si>
  <si>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</si>
  <si>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</si>
  <si>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</si>
  <si>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</si>
  <si>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</si>
  <si>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</si>
  <si>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</si>
  <si>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</si>
  <si>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</si>
  <si>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</si>
  <si>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</si>
  <si>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</si>
  <si>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</si>
  <si>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</si>
  <si>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</si>
  <si>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</si>
  <si>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</si>
  <si>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</si>
  <si>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</si>
  <si>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</si>
  <si>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</si>
  <si>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</si>
  <si>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</si>
  <si>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</si>
  <si>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</si>
  <si>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</si>
  <si>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</si>
  <si>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</si>
  <si>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</si>
  <si>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</si>
  <si>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</si>
  <si>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</si>
  <si>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</si>
  <si>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</si>
  <si>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</si>
  <si>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</si>
  <si>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</si>
  <si>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</si>
  <si>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</si>
  <si>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</si>
  <si>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</si>
  <si>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</si>
  <si>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</si>
  <si>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</si>
  <si>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</si>
  <si>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</si>
  <si>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</si>
  <si>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</si>
  <si>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</si>
  <si>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</si>
  <si>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</si>
  <si>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</si>
  <si>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</si>
  <si>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</si>
  <si>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</si>
  <si>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</si>
  <si>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</si>
  <si>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</si>
  <si>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</si>
  <si>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</si>
  <si>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</si>
  <si>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</si>
  <si>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</si>
  <si>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</si>
  <si>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</si>
  <si>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</si>
  <si>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</si>
  <si>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</si>
  <si>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</si>
  <si>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</si>
  <si>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</si>
  <si>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</si>
  <si>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</si>
  <si>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</si>
  <si>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</si>
  <si>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</si>
  <si>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</si>
  <si>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</si>
  <si>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</si>
  <si>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</si>
  <si>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</si>
  <si>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</si>
  <si>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</si>
  <si>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</si>
  <si>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</si>
  <si>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</si>
  <si>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</si>
  <si>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</si>
  <si>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</si>
  <si>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</si>
  <si>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</si>
  <si>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</si>
  <si>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</si>
  <si>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</si>
  <si>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</si>
  <si>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</si>
  <si>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</si>
  <si>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</si>
  <si>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</si>
  <si>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</si>
  <si>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</si>
  <si>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</si>
  <si>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</si>
  <si>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</si>
  <si>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</si>
  <si>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</si>
  <si>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</si>
  <si>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</si>
  <si>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</si>
  <si>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</si>
  <si>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</si>
  <si>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</si>
  <si>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</si>
  <si>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</si>
  <si>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</si>
  <si>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</si>
  <si>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</si>
  <si>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</si>
  <si>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</si>
  <si>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</si>
  <si>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</si>
  <si>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</si>
  <si>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</si>
  <si>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</si>
  <si>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</si>
  <si>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</si>
  <si>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</si>
  <si>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</si>
  <si>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</si>
  <si>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</si>
  <si>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</si>
  <si>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</si>
  <si>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</si>
  <si>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</si>
  <si>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</si>
  <si>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</si>
  <si>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</si>
  <si>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</si>
  <si>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</si>
  <si>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</si>
  <si>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</si>
  <si>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</si>
  <si>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</si>
  <si>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</si>
  <si>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</si>
  <si>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</si>
  <si>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</si>
  <si>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</si>
  <si>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</si>
  <si>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</si>
  <si>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</si>
  <si>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</si>
  <si>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</si>
  <si>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</si>
  <si>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</si>
  <si>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</si>
  <si>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</si>
  <si>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</si>
  <si>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</si>
  <si>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</si>
  <si>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</si>
  <si>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</si>
  <si>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</si>
  <si>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</si>
  <si>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</si>
  <si>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</si>
  <si>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</si>
  <si>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</si>
  <si>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</si>
  <si>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</si>
  <si>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</si>
  <si>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</si>
  <si>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</si>
  <si>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</si>
  <si>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</si>
  <si>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</si>
  <si>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</si>
  <si>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</si>
  <si>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</si>
  <si>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</si>
  <si>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</si>
  <si>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</si>
  <si>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</si>
  <si>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</si>
  <si>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</si>
  <si>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</si>
  <si>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</si>
  <si>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</si>
  <si>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</si>
  <si>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</si>
  <si>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</si>
  <si>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</si>
  <si>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</si>
  <si>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</si>
  <si>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</si>
  <si>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</si>
  <si>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</si>
  <si>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</si>
  <si>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</si>
  <si>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</si>
  <si>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</si>
  <si>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</si>
  <si>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</si>
  <si>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</si>
  <si>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</si>
  <si>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</si>
  <si>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</si>
  <si>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</si>
  <si>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</si>
  <si>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</si>
  <si>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</si>
  <si>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</si>
  <si>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</si>
  <si>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</si>
  <si>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</si>
  <si>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</si>
  <si>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</si>
  <si>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</si>
  <si>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</si>
  <si>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</si>
  <si>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</si>
  <si>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</si>
  <si>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</si>
  <si>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</si>
  <si>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</si>
  <si>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</si>
  <si>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</si>
  <si>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</si>
  <si>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</si>
  <si>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</si>
  <si>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</si>
  <si>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</si>
  <si>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</si>
  <si>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</si>
  <si>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</si>
  <si>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</si>
  <si>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</si>
  <si>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</si>
  <si>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</si>
  <si>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</si>
  <si>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</si>
  <si>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</si>
  <si>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</si>
  <si>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</si>
  <si>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</si>
  <si>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</si>
  <si>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</si>
  <si>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</si>
  <si>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</si>
  <si>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</si>
  <si>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</si>
  <si>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</si>
  <si>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</si>
  <si>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</si>
  <si>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</si>
  <si>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</si>
  <si>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</si>
  <si>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</si>
  <si>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</si>
  <si>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</si>
  <si>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</si>
  <si>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</si>
  <si>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</si>
  <si>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</si>
  <si>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</si>
  <si>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</si>
  <si>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</si>
  <si>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</si>
  <si>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</si>
  <si>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</si>
  <si>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</si>
  <si>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</si>
  <si>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</si>
  <si>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</si>
  <si>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</si>
  <si>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</si>
  <si>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</si>
  <si>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</si>
  <si>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</si>
  <si>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</si>
  <si>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</si>
  <si>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</si>
  <si>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</si>
  <si>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</si>
  <si>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</si>
  <si>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</si>
  <si>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</si>
  <si>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</si>
  <si>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</si>
  <si>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</si>
  <si>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</si>
  <si>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</si>
  <si>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</si>
  <si>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</si>
  <si>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</si>
  <si>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</si>
  <si>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</si>
  <si>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</si>
  <si>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</si>
  <si>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</si>
  <si>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</si>
  <si>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</si>
  <si>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</si>
  <si>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</si>
  <si>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</si>
  <si>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</si>
  <si>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</si>
  <si>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</si>
  <si>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</si>
  <si>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</si>
  <si>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</si>
  <si>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</si>
  <si>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</si>
  <si>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</si>
  <si>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</si>
  <si>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</si>
  <si>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</si>
  <si>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</si>
  <si>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</si>
  <si>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</si>
  <si>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</si>
  <si>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</si>
  <si>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</si>
  <si>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</si>
  <si>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</si>
  <si>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</si>
  <si>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</si>
  <si>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</si>
  <si>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</si>
  <si>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</si>
  <si>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</si>
  <si>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</si>
  <si>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</si>
  <si>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</si>
  <si>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</si>
  <si>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</si>
  <si>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</si>
  <si>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</si>
  <si>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</si>
  <si>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</si>
  <si>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</si>
  <si>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</si>
  <si>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</si>
  <si>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</si>
  <si>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</si>
  <si>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</si>
  <si>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</si>
  <si>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</si>
  <si>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</si>
  <si>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</si>
  <si>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</si>
  <si>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</si>
  <si>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</si>
  <si>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</si>
  <si>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</si>
  <si>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</si>
  <si>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</si>
  <si>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</si>
  <si>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</si>
  <si>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</si>
  <si>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</si>
  <si>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</si>
  <si>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</si>
  <si>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</si>
  <si>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</si>
  <si>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</si>
  <si>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</si>
  <si>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</si>
  <si>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</si>
  <si>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</si>
  <si>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</si>
  <si>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</si>
  <si>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</si>
  <si>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</si>
  <si>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</si>
  <si>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</si>
  <si>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</si>
  <si>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</si>
  <si>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</si>
  <si>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</si>
  <si>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</si>
  <si>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</si>
  <si>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</si>
  <si>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</si>
  <si>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</si>
  <si>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</si>
  <si>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</si>
  <si>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</si>
  <si>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</si>
  <si>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</si>
  <si>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</si>
  <si>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</si>
  <si>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</si>
  <si>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</si>
  <si>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</si>
  <si>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</si>
  <si>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</si>
  <si>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</si>
  <si>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</si>
  <si>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</si>
  <si>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</si>
  <si>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</si>
  <si>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</si>
  <si>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</si>
  <si>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</si>
  <si>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</si>
  <si>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</si>
  <si>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</si>
  <si>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</si>
  <si>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</si>
  <si>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</si>
  <si>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</si>
  <si>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</si>
  <si>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</si>
  <si>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</si>
  <si>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</si>
  <si>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</si>
  <si>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</si>
  <si>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</si>
  <si>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</si>
  <si>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</si>
  <si>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</si>
  <si>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</si>
  <si>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</si>
  <si>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</si>
  <si>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</si>
  <si>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</si>
  <si>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</si>
  <si>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</si>
  <si>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</si>
  <si>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</si>
  <si>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</si>
  <si>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</si>
  <si>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</si>
  <si>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</si>
  <si>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</si>
  <si>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</si>
  <si>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</si>
  <si>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</si>
  <si>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</si>
  <si>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</si>
  <si>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</si>
  <si>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</si>
  <si>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</si>
  <si>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</si>
  <si>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</si>
  <si>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</si>
  <si>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</si>
  <si>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</si>
  <si>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</si>
  <si>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</si>
  <si>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</si>
  <si>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</si>
  <si>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</si>
  <si>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</si>
  <si>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</si>
  <si>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</si>
  <si>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</si>
  <si>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</si>
  <si>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</si>
  <si>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</si>
  <si>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</si>
  <si>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</si>
  <si>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</si>
  <si>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</si>
  <si>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</si>
  <si>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</si>
  <si>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</si>
  <si>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</si>
  <si>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</si>
  <si>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</si>
  <si>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</si>
  <si>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</si>
  <si>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</si>
  <si>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</si>
  <si>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</si>
  <si>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</si>
  <si>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</si>
  <si>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</si>
  <si>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</si>
  <si>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</si>
  <si>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</si>
  <si>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</si>
  <si>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</si>
  <si>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</si>
  <si>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</si>
  <si>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</si>
  <si>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</si>
  <si>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</si>
  <si>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</si>
  <si>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</si>
  <si>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</si>
  <si>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</si>
  <si>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</si>
  <si>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</si>
  <si>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</si>
  <si>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</si>
  <si>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</si>
  <si>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</si>
  <si>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</si>
  <si>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</si>
  <si>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</si>
  <si>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</si>
  <si>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</si>
  <si>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</si>
  <si>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</si>
  <si>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</si>
  <si>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</si>
  <si>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</si>
  <si>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</si>
  <si>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</si>
  <si>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</si>
  <si>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</si>
  <si>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</si>
  <si>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</si>
  <si>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</si>
  <si>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</si>
  <si>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</si>
  <si>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</si>
  <si>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</si>
  <si>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</si>
  <si>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</si>
  <si>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</si>
  <si>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</si>
  <si>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</si>
  <si>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</si>
  <si>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</si>
  <si>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</si>
  <si>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</si>
  <si>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</si>
  <si>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</si>
  <si>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</si>
  <si>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</si>
  <si>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</si>
  <si>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</si>
  <si>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</si>
  <si>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</si>
  <si>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</si>
  <si>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</si>
  <si>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</si>
  <si>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</si>
  <si>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</si>
  <si>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</si>
  <si>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</si>
  <si>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</si>
  <si>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</si>
  <si>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</si>
  <si>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</si>
  <si>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</si>
  <si>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</si>
  <si>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</si>
  <si>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</si>
  <si>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</si>
  <si>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</si>
  <si>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</si>
  <si>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</si>
  <si>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</si>
  <si>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</si>
  <si>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</si>
  <si>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</si>
  <si>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</si>
  <si>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</si>
  <si>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</si>
  <si>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</si>
  <si>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</si>
  <si>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</si>
  <si>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</si>
  <si>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</si>
  <si>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</si>
  <si>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</si>
  <si>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</si>
  <si>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</si>
  <si>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</si>
  <si>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</si>
  <si>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</si>
  <si>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</si>
  <si>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</si>
  <si>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</si>
  <si>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</si>
  <si>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</si>
  <si>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</si>
  <si>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</si>
  <si>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</si>
  <si>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</si>
  <si>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</si>
  <si>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</si>
  <si>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</si>
  <si>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</si>
  <si>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</si>
  <si>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</si>
  <si>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</si>
  <si>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</si>
  <si>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</si>
  <si>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</si>
  <si>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</si>
  <si>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</si>
  <si>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</si>
  <si>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</si>
  <si>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</si>
  <si>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</si>
  <si>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</si>
  <si>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</si>
  <si>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</si>
  <si>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</si>
  <si>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</si>
  <si>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</si>
  <si>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</si>
  <si>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</si>
  <si>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</si>
  <si>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</si>
  <si>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</si>
  <si>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</si>
  <si>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</si>
  <si>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</si>
  <si>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</si>
  <si>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</si>
  <si>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</si>
  <si>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</si>
  <si>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</si>
  <si>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</si>
  <si>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</si>
  <si>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</si>
  <si>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</si>
  <si>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</si>
  <si>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</si>
  <si>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</si>
  <si>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</si>
  <si>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</si>
  <si>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</si>
  <si>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</si>
  <si>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</si>
  <si>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</si>
  <si>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</si>
  <si>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</si>
  <si>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</si>
  <si>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</si>
  <si>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</si>
  <si>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</si>
  <si>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</si>
  <si>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</si>
  <si>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</si>
  <si>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</si>
  <si>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</si>
  <si>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</si>
  <si>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</si>
  <si>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</si>
  <si>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</si>
  <si>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</si>
  <si>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</si>
  <si>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</si>
  <si>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</si>
  <si>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</si>
  <si>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</si>
  <si>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</si>
  <si>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</si>
  <si>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</si>
  <si>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</si>
  <si>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</si>
  <si>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</si>
  <si>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</si>
  <si>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</si>
  <si>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</si>
  <si>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</si>
  <si>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</si>
  <si>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</si>
  <si>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</si>
  <si>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</si>
  <si>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</si>
  <si>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</si>
  <si>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</si>
  <si>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</si>
  <si>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</si>
  <si>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</si>
  <si>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</si>
  <si>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</si>
  <si>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</si>
  <si>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</si>
  <si>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</si>
  <si>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</si>
  <si>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</si>
  <si>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</si>
  <si>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</si>
  <si>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</si>
  <si>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</si>
  <si>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</si>
  <si>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</si>
  <si>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</si>
  <si>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</si>
  <si>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</si>
  <si>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</si>
  <si>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</si>
  <si>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</si>
  <si>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</si>
  <si>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</si>
  <si>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</si>
  <si>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</si>
  <si>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</si>
  <si>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</si>
  <si>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</si>
  <si>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</si>
  <si>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</si>
  <si>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</si>
  <si>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</si>
  <si>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</si>
  <si>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</si>
  <si>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</si>
  <si>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</si>
  <si>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</si>
  <si>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</si>
  <si>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</si>
  <si>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</si>
  <si>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</si>
  <si>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</si>
  <si>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</si>
  <si>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</si>
  <si>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</si>
  <si>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</si>
  <si>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</si>
  <si>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</si>
  <si>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</si>
  <si>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</si>
  <si>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</si>
  <si>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</si>
  <si>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</si>
  <si>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</si>
  <si>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</si>
  <si>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</si>
  <si>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</si>
  <si>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</si>
  <si>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</si>
  <si>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</si>
  <si>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</si>
  <si>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</si>
  <si>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</si>
  <si>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</si>
  <si>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</si>
  <si>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</si>
  <si>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</si>
  <si>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</si>
  <si>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</si>
  <si>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</si>
  <si>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</si>
  <si>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</si>
  <si>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</si>
  <si>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</si>
  <si>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</si>
  <si>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</si>
  <si>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</si>
  <si>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</si>
  <si>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</si>
  <si>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</si>
  <si>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</si>
  <si>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</si>
  <si>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</si>
  <si>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</si>
  <si>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</si>
  <si>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</si>
  <si>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</si>
  <si>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</si>
  <si>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</si>
  <si>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</si>
  <si>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</si>
  <si>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</si>
  <si>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</si>
  <si>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</si>
  <si>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</si>
  <si>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</si>
  <si>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</si>
  <si>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</si>
  <si>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</si>
  <si>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</si>
  <si>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</si>
  <si>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</si>
  <si>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</si>
  <si>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</si>
  <si>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</si>
  <si>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</si>
  <si>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</si>
  <si>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</si>
  <si>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</si>
  <si>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</si>
  <si>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</si>
  <si>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</si>
  <si>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</si>
  <si>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</si>
  <si>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</si>
  <si>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</si>
  <si>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</si>
  <si>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</si>
  <si>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</si>
  <si>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</si>
  <si>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</si>
  <si>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</si>
  <si>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</si>
  <si>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</si>
  <si>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</si>
  <si>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</si>
  <si>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</si>
  <si>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</si>
  <si>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</si>
  <si>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</si>
  <si>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</si>
  <si>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</si>
  <si>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</si>
  <si>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</si>
  <si>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</si>
  <si>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</si>
  <si>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</si>
  <si>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</si>
  <si>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</si>
  <si>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</si>
  <si>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</si>
  <si>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</si>
  <si>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</si>
  <si>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</si>
  <si>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</si>
  <si>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</si>
  <si>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</si>
  <si>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</si>
  <si>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</si>
  <si>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</si>
  <si>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</si>
  <si>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</si>
  <si>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</si>
  <si>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</si>
  <si>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</si>
  <si>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</si>
  <si>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</si>
  <si>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</si>
  <si>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</si>
  <si>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</si>
  <si>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</si>
  <si>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</si>
  <si>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</si>
  <si>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</si>
  <si>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</si>
  <si>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</si>
  <si>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</si>
  <si>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</si>
  <si>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</si>
  <si>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</si>
  <si>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</si>
  <si>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</si>
  <si>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</si>
  <si>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</si>
  <si>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</si>
  <si>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</si>
  <si>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</si>
  <si>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</si>
  <si>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</si>
  <si>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</si>
  <si>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</si>
  <si>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</si>
  <si>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</si>
  <si>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</si>
  <si>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</si>
  <si>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</si>
  <si>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</si>
  <si>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</si>
  <si>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</si>
  <si>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</si>
  <si>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</si>
  <si>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</si>
  <si>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</si>
  <si>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</si>
  <si>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</si>
  <si>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</si>
  <si>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</si>
  <si>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</si>
  <si>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</si>
  <si>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</si>
  <si>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</si>
  <si>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</si>
  <si>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</si>
  <si>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</si>
  <si>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</si>
  <si>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</si>
  <si>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</si>
  <si>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</si>
  <si>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</si>
  <si>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</si>
  <si>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</si>
  <si>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</si>
  <si>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</si>
  <si>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</si>
  <si>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</si>
  <si>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</si>
  <si>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</si>
  <si>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</si>
  <si>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</si>
  <si>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</si>
  <si>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</si>
  <si>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</si>
  <si>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</si>
  <si>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</si>
  <si>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</si>
  <si>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</si>
  <si>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</si>
  <si>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</si>
  <si>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</si>
  <si>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</si>
  <si>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</si>
  <si>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</si>
  <si>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</si>
  <si>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</si>
  <si>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</si>
  <si>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</si>
  <si>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</si>
  <si>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</si>
  <si>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</si>
  <si>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</si>
  <si>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</si>
  <si>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</si>
  <si>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</si>
  <si>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</si>
  <si>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</si>
  <si>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</si>
  <si>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</si>
  <si>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</si>
  <si>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</si>
  <si>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</si>
  <si>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</si>
  <si>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</si>
  <si>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</si>
  <si>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</si>
  <si>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</si>
  <si>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</si>
  <si>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</si>
  <si>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</si>
  <si>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</si>
  <si>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</si>
  <si>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</si>
  <si>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</si>
  <si>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</si>
  <si>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</si>
  <si>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</si>
  <si>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</si>
  <si>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</si>
  <si>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</si>
  <si>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</si>
  <si>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</si>
  <si>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</si>
  <si>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</si>
  <si>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</si>
  <si>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</si>
  <si>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</si>
  <si>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</si>
  <si>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</si>
  <si>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</si>
  <si>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</si>
  <si>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</si>
  <si>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</si>
  <si>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</si>
  <si>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</si>
  <si>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</si>
  <si>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</si>
  <si>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</si>
  <si>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</si>
  <si>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</si>
  <si>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</si>
  <si>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</si>
  <si>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</si>
  <si>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</si>
  <si>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</si>
  <si>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</si>
  <si>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</si>
  <si>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</si>
  <si>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</si>
  <si>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</si>
  <si>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</si>
  <si>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</si>
  <si>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</si>
  <si>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</si>
  <si>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</si>
  <si>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</si>
  <si>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</si>
  <si>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</si>
  <si>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</si>
  <si>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</si>
  <si>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</si>
  <si>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</si>
  <si>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</si>
  <si>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</si>
  <si>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</si>
  <si>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</si>
  <si>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</si>
  <si>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</si>
  <si>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</si>
  <si>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</si>
  <si>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</si>
  <si>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</si>
  <si>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</si>
  <si>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</si>
  <si>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</si>
  <si>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</si>
  <si>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</si>
  <si>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</si>
  <si>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</si>
  <si>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</si>
  <si>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</si>
  <si>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</si>
  <si>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</si>
  <si>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</si>
  <si>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</si>
  <si>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</si>
  <si>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</si>
  <si>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</si>
  <si>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</si>
  <si>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</si>
  <si>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</si>
  <si>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</si>
  <si>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</si>
  <si>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</si>
  <si>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</si>
  <si>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</si>
  <si>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</si>
  <si>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</si>
  <si>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</si>
  <si>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</si>
  <si>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</si>
  <si>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</si>
  <si>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</si>
  <si>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</si>
  <si>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</si>
  <si>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</si>
  <si>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</si>
  <si>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</si>
  <si>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</si>
  <si>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</si>
  <si>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</si>
  <si>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</si>
  <si>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</si>
  <si>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</si>
  <si>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</si>
  <si>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</si>
  <si>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</si>
  <si>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</si>
  <si>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</si>
  <si>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</si>
  <si>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</si>
  <si>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</si>
  <si>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</si>
  <si>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</si>
  <si>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</si>
  <si>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</si>
  <si>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</si>
  <si>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</si>
  <si>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</si>
  <si>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</si>
  <si>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</si>
  <si>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</si>
  <si>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</si>
  <si>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</si>
  <si>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</si>
  <si>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</si>
  <si>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</si>
  <si>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</si>
  <si>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</si>
  <si>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</si>
  <si>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</si>
  <si>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</si>
  <si>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</si>
  <si>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</si>
  <si>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</si>
  <si>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</si>
  <si>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</si>
  <si>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</si>
  <si>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</si>
  <si>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</si>
  <si>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</si>
  <si>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</si>
  <si>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</si>
  <si>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</si>
  <si>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</si>
  <si>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</si>
  <si>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</si>
  <si>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</si>
  <si>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</si>
  <si>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</si>
  <si>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</si>
  <si>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</si>
  <si>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</si>
  <si>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</si>
  <si>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</si>
  <si>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</si>
  <si>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</si>
  <si>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</si>
  <si>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</si>
  <si>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</si>
  <si>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</si>
  <si>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</si>
  <si>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</si>
  <si>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</si>
  <si>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</si>
  <si>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</si>
  <si>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</si>
  <si>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</si>
  <si>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</si>
  <si>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</si>
  <si>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</si>
  <si>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</si>
  <si>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</si>
  <si>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</si>
  <si>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</si>
  <si>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</si>
  <si>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</si>
  <si>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</si>
  <si>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</si>
  <si>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</si>
  <si>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</si>
  <si>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</si>
  <si>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</si>
  <si>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</si>
  <si>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</si>
  <si>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</si>
  <si>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</si>
  <si>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</si>
  <si>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</si>
  <si>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</si>
  <si>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</si>
  <si>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</si>
  <si>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</si>
  <si>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</si>
  <si>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</si>
  <si>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</si>
  <si>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</si>
  <si>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</si>
  <si>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</si>
  <si>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</si>
  <si>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</si>
  <si>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</si>
  <si>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</si>
  <si>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</si>
  <si>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</si>
  <si>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</si>
  <si>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</si>
  <si>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</si>
  <si>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</si>
  <si>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</si>
  <si>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</si>
  <si>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</si>
  <si>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</si>
  <si>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</si>
  <si>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</si>
  <si>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</si>
  <si>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</si>
  <si>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</si>
  <si>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</si>
  <si>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</si>
  <si>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</si>
  <si>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</si>
  <si>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</si>
  <si>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</si>
  <si>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</si>
  <si>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</si>
  <si>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</si>
  <si>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</si>
  <si>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</si>
  <si>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</si>
  <si>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</si>
  <si>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</si>
  <si>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</si>
  <si>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</si>
  <si>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</si>
  <si>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</si>
  <si>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</si>
  <si>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</si>
  <si>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</si>
  <si>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</si>
  <si>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</si>
  <si>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</si>
  <si>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</si>
  <si>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</si>
  <si>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</si>
  <si>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</si>
  <si>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</si>
  <si>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</si>
  <si>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</si>
  <si>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</si>
  <si>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</si>
  <si>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</si>
  <si>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</si>
  <si>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</si>
  <si>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</si>
  <si>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</si>
  <si>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</si>
  <si>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</si>
  <si>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</si>
  <si>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</si>
  <si>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</si>
  <si>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</si>
  <si>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</si>
  <si>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</si>
  <si>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</si>
  <si>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</si>
  <si>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</si>
  <si>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</si>
  <si>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</si>
  <si>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</si>
  <si>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</si>
  <si>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</si>
  <si>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</si>
  <si>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</si>
  <si>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</si>
  <si>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</si>
  <si>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</si>
  <si>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</si>
  <si>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</si>
  <si>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</si>
  <si>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</si>
  <si>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</si>
  <si>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</si>
  <si>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</si>
  <si>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</si>
  <si>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</si>
  <si>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</si>
  <si>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</si>
  <si>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</si>
  <si>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</si>
  <si>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</si>
  <si>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</si>
  <si>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</si>
  <si>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</si>
  <si>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</si>
  <si>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</si>
  <si>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</si>
  <si>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</si>
  <si>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</si>
  <si>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</si>
  <si>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</si>
  <si>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</si>
  <si>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</si>
  <si>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</si>
  <si>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</si>
  <si>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</si>
  <si>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</si>
  <si>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</si>
  <si>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</si>
  <si>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</si>
  <si>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</si>
  <si>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</si>
  <si>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</si>
  <si>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</si>
  <si>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</si>
  <si>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</si>
  <si>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</si>
  <si>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</si>
  <si>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</si>
  <si>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</si>
  <si>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</si>
  <si>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</si>
  <si>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</si>
  <si>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</si>
  <si>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</si>
  <si>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</si>
  <si>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</si>
  <si>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</si>
  <si>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</si>
  <si>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</si>
  <si>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</si>
  <si>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</si>
  <si>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</si>
  <si>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</si>
  <si>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</si>
  <si>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</si>
  <si>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</si>
  <si>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</si>
  <si>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</si>
  <si>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</si>
  <si>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</si>
  <si>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</si>
  <si>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</si>
  <si>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</si>
  <si>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</si>
  <si>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</si>
  <si>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</si>
  <si>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</si>
  <si>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</si>
  <si>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</si>
  <si>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</si>
  <si>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</si>
  <si>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</si>
  <si>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</si>
  <si>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</si>
  <si>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</si>
  <si>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</si>
  <si>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</si>
  <si>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</si>
  <si>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</si>
  <si>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</si>
  <si>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</si>
  <si>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</si>
  <si>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</si>
  <si>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</si>
  <si>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</si>
  <si>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</si>
  <si>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</si>
  <si>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</si>
  <si>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</si>
  <si>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</si>
  <si>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</si>
  <si>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</si>
  <si>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</si>
  <si>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</si>
  <si>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</si>
  <si>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</si>
  <si>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</si>
  <si>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</si>
  <si>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</si>
  <si>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</si>
  <si>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</si>
  <si>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</si>
  <si>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</si>
  <si>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</si>
  <si>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</si>
  <si>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</si>
  <si>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</si>
  <si>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</si>
  <si>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</si>
  <si>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</si>
  <si>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</si>
  <si>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</si>
  <si>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</si>
  <si>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</si>
  <si>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</si>
  <si>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</si>
  <si>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</si>
  <si>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</si>
  <si>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</si>
  <si>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</si>
  <si>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</si>
  <si>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</si>
  <si>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</si>
  <si>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</si>
  <si>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</si>
  <si>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</si>
  <si>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</si>
  <si>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</si>
  <si>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</si>
  <si>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</si>
  <si>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</si>
  <si>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</si>
  <si>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</si>
  <si>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</si>
  <si>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</si>
  <si>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</si>
  <si>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</si>
  <si>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</si>
  <si>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</si>
  <si>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</si>
  <si>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</si>
  <si>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</si>
  <si>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</si>
  <si>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</si>
  <si>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</si>
  <si>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</si>
  <si>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</si>
  <si>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</si>
  <si>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</si>
  <si>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</si>
  <si>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</si>
  <si>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</si>
  <si>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</si>
  <si>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</si>
  <si>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</si>
  <si>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</si>
  <si>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</si>
  <si>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</si>
  <si>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</si>
  <si>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</si>
  <si>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</si>
  <si>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</si>
  <si>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</si>
  <si>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</si>
  <si>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</si>
  <si>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</si>
  <si>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</si>
  <si>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</si>
  <si>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</si>
  <si>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</si>
  <si>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</si>
  <si>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</si>
  <si>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</si>
  <si>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</si>
  <si>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</si>
  <si>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</si>
  <si>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</si>
  <si>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</si>
  <si>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</si>
  <si>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</si>
  <si>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</si>
  <si>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</si>
  <si>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</si>
  <si>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</si>
  <si>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</si>
  <si>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</si>
  <si>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</si>
  <si>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</si>
  <si>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</si>
  <si>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</si>
  <si>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</si>
  <si>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</si>
  <si>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</si>
  <si>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</si>
  <si>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</si>
  <si>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</si>
  <si>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</si>
  <si>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</si>
  <si>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</si>
  <si>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</si>
  <si>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</si>
  <si>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</si>
  <si>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</si>
  <si>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</si>
  <si>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</si>
  <si>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</si>
  <si>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</si>
  <si>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</si>
  <si>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</si>
  <si>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</si>
  <si>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</si>
  <si>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</si>
  <si>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</si>
  <si>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</si>
  <si>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</si>
  <si>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</si>
  <si>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</si>
  <si>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</si>
  <si>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</si>
  <si>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</si>
  <si>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</si>
  <si>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</si>
  <si>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</si>
  <si>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</si>
  <si>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</si>
  <si>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</si>
  <si>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</si>
  <si>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</si>
  <si>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</si>
  <si>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</si>
  <si>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</si>
  <si>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</si>
  <si>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</si>
  <si>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</si>
  <si>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</si>
  <si>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</si>
  <si>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</si>
  <si>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</si>
  <si>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</si>
  <si>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</si>
  <si>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</si>
  <si>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</si>
  <si>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</si>
  <si>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</si>
  <si>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</si>
  <si>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</si>
  <si>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</si>
  <si>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</si>
  <si>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</si>
  <si>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</si>
  <si>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</si>
  <si>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</si>
  <si>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</si>
  <si>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</si>
  <si>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</si>
  <si>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</si>
  <si>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</si>
  <si>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</si>
  <si>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</si>
  <si>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</si>
  <si>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</si>
  <si>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</si>
  <si>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</si>
  <si>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</si>
  <si>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</si>
  <si>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</si>
  <si>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</si>
  <si>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</si>
  <si>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</si>
  <si>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</si>
  <si>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</si>
  <si>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</si>
  <si>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</si>
  <si>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</si>
  <si>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</si>
  <si>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</si>
  <si>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</si>
  <si>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</si>
  <si>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</si>
  <si>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</si>
  <si>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</si>
  <si>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</si>
  <si>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</si>
  <si>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</si>
  <si>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</si>
  <si>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</si>
  <si>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</si>
  <si>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</si>
  <si>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</si>
  <si>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</si>
  <si>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</si>
  <si>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</si>
  <si>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</si>
  <si>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</si>
  <si>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</si>
  <si>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</si>
  <si>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</si>
  <si>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</si>
  <si>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</si>
  <si>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</si>
  <si>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</si>
  <si>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</si>
  <si>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</si>
  <si>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</si>
  <si>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</si>
  <si>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</si>
  <si>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</si>
  <si>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</si>
  <si>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</si>
  <si>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</si>
  <si>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</si>
  <si>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</si>
  <si>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</si>
  <si>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</si>
  <si>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</si>
  <si>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</si>
  <si>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</si>
  <si>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</si>
  <si>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</si>
  <si>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</si>
  <si>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</si>
  <si>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</si>
  <si>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</si>
  <si>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</si>
  <si>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</si>
  <si>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</si>
  <si>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</si>
  <si>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</si>
  <si>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</si>
  <si>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</si>
  <si>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</si>
  <si>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</si>
  <si>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</si>
  <si>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</si>
  <si>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</si>
  <si>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</si>
  <si>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</si>
  <si>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</si>
  <si>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</si>
  <si>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</si>
  <si>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</si>
  <si>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</si>
  <si>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</si>
  <si>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</si>
  <si>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</si>
  <si>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</si>
  <si>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</si>
  <si>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</si>
  <si>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</si>
  <si>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</si>
  <si>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</si>
  <si>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</si>
  <si>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</si>
  <si>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</si>
  <si>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</si>
  <si>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</si>
  <si>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</si>
  <si>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</si>
  <si>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</si>
  <si>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</si>
  <si>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</si>
  <si>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</si>
  <si>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</si>
  <si>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</si>
  <si>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</si>
  <si>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</si>
  <si>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</si>
  <si>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</si>
  <si>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</si>
  <si>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</si>
  <si>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</si>
  <si>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</si>
  <si>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</si>
  <si>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</si>
  <si>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</si>
  <si>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</si>
  <si>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</si>
  <si>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</si>
  <si>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</si>
  <si>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</si>
  <si>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</si>
  <si>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</si>
  <si>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</si>
  <si>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</si>
  <si>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</si>
  <si>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</si>
  <si>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</si>
  <si>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</si>
  <si>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</si>
  <si>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</si>
  <si>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</si>
  <si>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</si>
  <si>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</si>
  <si>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</si>
  <si>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</si>
  <si>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</si>
  <si>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</si>
  <si>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</si>
  <si>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</si>
  <si>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</si>
  <si>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</si>
  <si>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</si>
  <si>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</si>
  <si>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</si>
  <si>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</si>
  <si>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</si>
  <si>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</si>
  <si>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</si>
  <si>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</si>
  <si>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</si>
  <si>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</si>
  <si>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</si>
  <si>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</si>
  <si>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</si>
  <si>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</si>
  <si>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</si>
  <si>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</si>
  <si>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</si>
  <si>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</si>
  <si>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</si>
  <si>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</si>
  <si>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</si>
  <si>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</si>
  <si>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</si>
  <si>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</si>
  <si>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</si>
  <si>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</si>
  <si>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</si>
  <si>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</si>
  <si>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</si>
  <si>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</si>
  <si>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</si>
  <si>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</si>
  <si>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</si>
  <si>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</si>
  <si>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</si>
  <si>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</si>
  <si>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</si>
  <si>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</si>
  <si>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</si>
  <si>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</si>
  <si>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</si>
  <si>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</si>
  <si>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</si>
  <si>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</si>
  <si>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</si>
  <si>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</si>
  <si>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</si>
  <si>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</si>
  <si>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</si>
  <si>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</si>
  <si>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</si>
  <si>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</si>
  <si>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</si>
  <si>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</si>
  <si>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</si>
  <si>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</si>
  <si>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</si>
  <si>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</si>
  <si>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</si>
  <si>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</si>
  <si>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</si>
  <si>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</si>
  <si>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</si>
  <si>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</si>
  <si>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</si>
  <si>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</si>
  <si>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</si>
  <si>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</si>
  <si>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</si>
  <si>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</si>
  <si>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</si>
  <si>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</si>
  <si>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</si>
  <si>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</si>
  <si>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</si>
  <si>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</si>
  <si>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</si>
  <si>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</si>
  <si>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</si>
  <si>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</si>
  <si>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</si>
  <si>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</si>
  <si>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</si>
  <si>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</si>
  <si>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</si>
  <si>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</si>
  <si>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</si>
  <si>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</si>
  <si>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</si>
  <si>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</si>
  <si>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</si>
  <si>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</si>
  <si>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</si>
  <si>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</si>
  <si>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</si>
  <si>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</si>
  <si>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</si>
  <si>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</si>
  <si>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</si>
  <si>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</si>
  <si>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</si>
  <si>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</si>
  <si>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</si>
  <si>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</si>
  <si>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</si>
  <si>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</si>
  <si>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</si>
  <si>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</si>
  <si>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</si>
  <si>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</si>
  <si>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</si>
  <si>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</si>
  <si>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</si>
  <si>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</si>
  <si>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</si>
  <si>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</si>
  <si>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</si>
  <si>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</si>
  <si>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</si>
  <si>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</si>
  <si>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</si>
  <si>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</si>
  <si>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</si>
  <si>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</si>
  <si>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</si>
  <si>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</si>
  <si>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</si>
  <si>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</si>
  <si>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</si>
  <si>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</si>
  <si>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</si>
  <si>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</si>
  <si>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</si>
  <si>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</si>
  <si>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</si>
  <si>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</si>
  <si>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</si>
  <si>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</si>
  <si>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</si>
  <si>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</si>
  <si>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</si>
  <si>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</si>
  <si>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</si>
  <si>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</si>
  <si>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</si>
  <si>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</si>
  <si>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</si>
  <si>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</si>
  <si>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</si>
  <si>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</si>
  <si>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</si>
  <si>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</si>
  <si>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</si>
  <si>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</si>
  <si>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</si>
  <si>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</si>
  <si>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</si>
  <si>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</si>
  <si>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</si>
  <si>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</si>
  <si>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</si>
  <si>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</si>
  <si>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</si>
  <si>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</si>
  <si>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</si>
  <si>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</si>
  <si>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</si>
  <si>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</si>
  <si>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</si>
  <si>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</si>
  <si>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</si>
  <si>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</si>
  <si>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</si>
  <si>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</si>
  <si>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</si>
  <si>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</si>
  <si>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</si>
  <si>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</si>
  <si>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</si>
  <si>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</si>
  <si>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</si>
  <si>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</si>
  <si>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</si>
  <si>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</si>
  <si>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</si>
  <si>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</si>
  <si>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</si>
  <si>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</si>
  <si>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</si>
  <si>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</si>
  <si>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</si>
  <si>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</si>
  <si>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</si>
  <si>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</si>
  <si>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</si>
  <si>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</si>
  <si>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</si>
  <si>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</si>
  <si>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</si>
  <si>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</si>
  <si>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</si>
  <si>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</si>
  <si>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</si>
  <si>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</si>
  <si>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</si>
  <si>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</si>
  <si>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</si>
  <si>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</si>
  <si>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</si>
  <si>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</si>
  <si>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</si>
  <si>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</si>
  <si>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</si>
  <si>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</si>
  <si>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</si>
  <si>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</si>
  <si>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</si>
  <si>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</si>
  <si>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</si>
  <si>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</si>
  <si>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</si>
  <si>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</si>
  <si>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</si>
  <si>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</si>
  <si>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</si>
  <si>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</si>
  <si>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</si>
  <si>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</si>
  <si>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</si>
  <si>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</si>
  <si>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</si>
  <si>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</si>
  <si>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</si>
  <si>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</si>
  <si>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</si>
  <si>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</si>
  <si>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</si>
  <si>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</si>
  <si>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</si>
  <si>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</si>
  <si>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</si>
  <si>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</si>
  <si>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</si>
  <si>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</si>
  <si>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</si>
  <si>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</si>
  <si>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</si>
  <si>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</si>
  <si>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</si>
  <si>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</si>
  <si>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</si>
  <si>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</si>
  <si>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</si>
  <si>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</si>
  <si>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</si>
  <si>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</si>
  <si>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</si>
  <si>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</si>
  <si>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</si>
  <si>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</si>
  <si>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</si>
  <si>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</si>
  <si>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</si>
  <si>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</si>
  <si>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</si>
  <si>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</si>
  <si>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</si>
  <si>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</si>
  <si>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</si>
  <si>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</si>
  <si>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</si>
  <si>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</si>
  <si>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</si>
  <si>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</si>
  <si>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</si>
  <si>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</si>
  <si>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</si>
  <si>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</si>
  <si>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</si>
  <si>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</si>
  <si>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</si>
  <si>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</si>
  <si>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</si>
  <si>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</si>
  <si>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</si>
  <si>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</si>
  <si>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</si>
  <si>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</si>
  <si>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</si>
  <si>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</si>
  <si>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</si>
  <si>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</si>
  <si>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</si>
  <si>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</si>
  <si>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</si>
  <si>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</si>
  <si>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</si>
  <si>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</si>
  <si>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</si>
  <si>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</si>
  <si>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</si>
  <si>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</si>
  <si>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</si>
  <si>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</si>
  <si>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</si>
  <si>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</si>
  <si>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</si>
  <si>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</si>
  <si>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</si>
  <si>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</si>
  <si>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</si>
  <si>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</si>
  <si>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</si>
  <si>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</si>
  <si>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</si>
  <si>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</si>
  <si>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</si>
  <si>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</si>
  <si>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</si>
  <si>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</si>
  <si>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</si>
  <si>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</si>
  <si>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</si>
  <si>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</si>
  <si>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</si>
  <si>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</si>
  <si>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</si>
  <si>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</si>
  <si>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</si>
  <si>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</si>
  <si>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</si>
  <si>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</si>
  <si>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</si>
  <si>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</si>
  <si>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</si>
  <si>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</si>
  <si>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</si>
  <si>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</si>
  <si>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</si>
  <si>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</si>
  <si>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</si>
  <si>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</si>
  <si>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</si>
  <si>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</si>
  <si>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</si>
  <si>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</si>
  <si>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</si>
  <si>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</si>
  <si>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</si>
  <si>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</si>
  <si>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</si>
  <si>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</si>
  <si>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</si>
  <si>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</si>
  <si>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</si>
  <si>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</si>
  <si>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</si>
  <si>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</si>
  <si>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</si>
  <si>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</si>
  <si>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</si>
  <si>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</si>
  <si>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</si>
  <si>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</si>
  <si>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</si>
  <si>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</si>
  <si>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</si>
  <si>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</si>
  <si>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</si>
  <si>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</si>
  <si>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</si>
  <si>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</si>
  <si>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</si>
  <si>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</si>
  <si>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</si>
  <si>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</si>
  <si>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</si>
  <si>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</si>
  <si>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</si>
  <si>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</si>
  <si>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</si>
  <si>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</si>
  <si>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</si>
  <si>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</si>
  <si>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</si>
  <si>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</si>
  <si>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</si>
  <si>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</si>
  <si>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</si>
  <si>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</si>
  <si>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</si>
  <si>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</si>
  <si>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</si>
  <si>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</si>
  <si>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</si>
  <si>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</si>
  <si>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</si>
  <si>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</si>
  <si>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</si>
  <si>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</si>
  <si>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</si>
  <si>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</si>
  <si>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</si>
  <si>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</si>
  <si>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</si>
  <si>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</si>
  <si>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</si>
  <si>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</si>
  <si>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</si>
  <si>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</si>
  <si>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</si>
  <si>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</si>
  <si>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</si>
  <si>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</si>
  <si>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</si>
  <si>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</si>
  <si>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</si>
  <si>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</si>
  <si>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</si>
  <si>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</si>
  <si>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</si>
  <si>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</si>
  <si>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</si>
  <si>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</si>
  <si>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</si>
  <si>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</si>
  <si>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</si>
  <si>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</si>
  <si>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</si>
  <si>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</si>
  <si>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</si>
  <si>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</si>
  <si>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</si>
  <si>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</si>
  <si>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</si>
  <si>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</si>
  <si>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</si>
  <si>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</si>
  <si>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</si>
  <si>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</si>
  <si>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</si>
  <si>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</si>
  <si>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</si>
  <si>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</si>
  <si>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</si>
  <si>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</si>
  <si>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</si>
  <si>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</si>
  <si>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</si>
  <si>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</si>
  <si>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</si>
  <si>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</si>
  <si>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</si>
  <si>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</si>
  <si>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</si>
  <si>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</si>
  <si>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</si>
  <si>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</si>
  <si>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</si>
  <si>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</si>
  <si>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</si>
  <si>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</si>
  <si>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</si>
  <si>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</si>
  <si>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</si>
  <si>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</si>
  <si>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</si>
  <si>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</si>
  <si>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</si>
  <si>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</si>
  <si>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</si>
  <si>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</si>
  <si>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</si>
  <si>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</si>
  <si>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</si>
  <si>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</si>
  <si>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</si>
  <si>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</si>
  <si>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</si>
  <si>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</si>
  <si>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</si>
  <si>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</si>
  <si>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</si>
  <si>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</si>
  <si>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</si>
  <si>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</si>
  <si>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</si>
  <si>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</si>
  <si>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</si>
  <si>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</si>
  <si>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</si>
  <si>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</si>
  <si>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</si>
  <si>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</si>
  <si>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</si>
  <si>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</si>
  <si>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</si>
  <si>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</si>
  <si>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</si>
  <si>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</si>
  <si>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</si>
  <si>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</si>
  <si>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</si>
  <si>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</si>
  <si>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</si>
  <si>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</si>
  <si>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</si>
  <si>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</si>
  <si>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</si>
  <si>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</si>
  <si>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</si>
  <si>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</si>
  <si>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</si>
  <si>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</si>
  <si>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</si>
  <si>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</si>
  <si>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</si>
  <si>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</si>
  <si>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</si>
  <si>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</si>
  <si>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</si>
  <si>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</si>
  <si>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</si>
  <si>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</si>
  <si>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</si>
  <si>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</si>
  <si>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</si>
  <si>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</si>
  <si>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</si>
  <si>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</si>
  <si>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</si>
  <si>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</si>
  <si>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</si>
  <si>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</si>
  <si>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</si>
  <si>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</si>
  <si>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</si>
  <si>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</si>
  <si>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</si>
  <si>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</si>
  <si>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</si>
  <si>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</si>
  <si>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</si>
  <si>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</si>
  <si>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</si>
  <si>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</si>
  <si>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</si>
  <si>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</si>
  <si>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</si>
  <si>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</si>
  <si>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</si>
  <si>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</si>
  <si>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</si>
  <si>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</si>
  <si>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</si>
  <si>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</si>
  <si>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</si>
  <si>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</si>
  <si>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</si>
  <si>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</si>
  <si>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</si>
  <si>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</si>
  <si>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</si>
  <si>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</si>
  <si>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</si>
  <si>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</si>
  <si>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</si>
  <si>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</si>
  <si>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</si>
  <si>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</si>
  <si>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</si>
  <si>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</si>
  <si>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</si>
  <si>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</si>
  <si>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</si>
  <si>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</si>
  <si>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</si>
  <si>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</si>
  <si>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</si>
  <si>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</si>
  <si>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</si>
  <si>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</si>
  <si>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</si>
  <si>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</si>
  <si>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</si>
  <si>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</si>
  <si>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</si>
  <si>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</si>
  <si>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</si>
  <si>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</si>
  <si>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</si>
  <si>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</si>
  <si>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</si>
  <si>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</si>
  <si>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</si>
  <si>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</si>
  <si>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</si>
  <si>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</si>
  <si>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</si>
  <si>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</si>
  <si>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</si>
  <si>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</si>
  <si>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</si>
  <si>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</si>
  <si>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</si>
  <si>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</si>
  <si>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</si>
  <si>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</si>
  <si>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</si>
  <si>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</si>
  <si>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</si>
  <si>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</si>
  <si>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</si>
  <si>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</si>
  <si>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</si>
  <si>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</si>
  <si>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</si>
  <si>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</si>
  <si>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</si>
  <si>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</si>
  <si>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</si>
  <si>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</si>
  <si>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</si>
  <si>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</si>
  <si>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</si>
  <si>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</si>
  <si>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</si>
  <si>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</si>
  <si>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</si>
  <si>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</si>
  <si>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</si>
  <si>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</si>
  <si>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</si>
  <si>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</si>
  <si>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</si>
  <si>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</si>
  <si>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</si>
  <si>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</si>
  <si>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</si>
  <si>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</si>
  <si>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</si>
  <si>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</si>
  <si>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</si>
  <si>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</si>
  <si>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</si>
  <si>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</si>
  <si>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</si>
  <si>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</si>
  <si>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</si>
  <si>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</si>
  <si>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</si>
  <si>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</si>
  <si>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</si>
  <si>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</si>
  <si>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</si>
  <si>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</si>
  <si>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</si>
  <si>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</si>
  <si>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</si>
  <si>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</si>
  <si>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</si>
  <si>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</si>
  <si>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</si>
  <si>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</si>
  <si>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</si>
  <si>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</si>
  <si>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</si>
  <si>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</si>
  <si>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</si>
  <si>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</si>
  <si>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</si>
  <si>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</si>
  <si>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</si>
  <si>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</si>
  <si>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</si>
  <si>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</si>
  <si>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</si>
  <si>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</si>
  <si>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</si>
  <si>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</si>
  <si>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</si>
  <si>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</si>
  <si>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</si>
  <si>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</si>
  <si>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</si>
  <si>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</si>
  <si>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</si>
  <si>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</si>
  <si>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</si>
  <si>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</si>
  <si>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</si>
  <si>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</si>
  <si>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</si>
  <si>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</si>
  <si>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</si>
  <si>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</si>
  <si>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</si>
  <si>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</si>
  <si>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</si>
  <si>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</si>
  <si>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</si>
  <si>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</si>
  <si>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</si>
  <si>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</si>
  <si>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</si>
  <si>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</si>
  <si>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</si>
  <si>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</si>
  <si>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</si>
  <si>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</si>
  <si>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</si>
  <si>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</si>
  <si>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</si>
  <si>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</si>
  <si>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</si>
  <si>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</si>
  <si>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</si>
  <si>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</si>
  <si>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</si>
  <si>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</si>
  <si>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</si>
  <si>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</si>
  <si>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</si>
  <si>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</si>
  <si>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</si>
  <si>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</si>
  <si>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</si>
  <si>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</si>
  <si>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</si>
  <si>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</si>
  <si>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</si>
  <si>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</si>
  <si>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</si>
  <si>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</si>
  <si>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</si>
  <si>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</si>
  <si>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</si>
  <si>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</si>
  <si>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</si>
  <si>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</si>
  <si>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</si>
  <si>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</si>
  <si>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</si>
  <si>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</si>
  <si>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</si>
  <si>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</si>
  <si>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</si>
  <si>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</si>
  <si>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</si>
  <si>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</si>
  <si>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</si>
  <si>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</si>
  <si>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</si>
  <si>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</si>
  <si>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</si>
  <si>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</si>
  <si>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</si>
  <si>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</si>
  <si>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</si>
  <si>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</si>
  <si>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</si>
  <si>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</si>
  <si>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</si>
  <si>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</si>
  <si>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</si>
  <si>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</si>
  <si>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</si>
  <si>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</si>
  <si>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</si>
  <si>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</si>
  <si>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</si>
  <si>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</si>
  <si>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</si>
  <si>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</si>
  <si>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</si>
  <si>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</si>
  <si>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</si>
  <si>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</si>
  <si>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</si>
  <si>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</si>
  <si>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</si>
  <si>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</si>
  <si>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</si>
  <si>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</si>
  <si>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</si>
  <si>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</si>
  <si>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</si>
  <si>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</si>
  <si>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</si>
  <si>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</si>
  <si>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</si>
  <si>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</si>
  <si>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</si>
  <si>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</si>
  <si>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</si>
  <si>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</si>
  <si>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</si>
  <si>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</si>
  <si>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</si>
  <si>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</si>
  <si>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</si>
  <si>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</si>
  <si>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</si>
  <si>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</si>
  <si>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</si>
  <si>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</si>
  <si>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</si>
  <si>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</si>
  <si>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</si>
  <si>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</si>
  <si>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</si>
  <si>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</si>
  <si>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</si>
  <si>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</si>
  <si>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</si>
  <si>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</si>
  <si>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</si>
  <si>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</si>
  <si>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</si>
  <si>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</si>
  <si>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</si>
  <si>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</si>
  <si>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</si>
  <si>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</si>
  <si>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</si>
  <si>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</si>
  <si>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</si>
  <si>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</si>
  <si>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</si>
  <si>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</si>
  <si>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</si>
  <si>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</si>
  <si>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</si>
  <si>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</si>
  <si>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</si>
  <si>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</si>
  <si>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</si>
  <si>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</si>
  <si>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</si>
  <si>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</si>
  <si>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</si>
  <si>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</si>
  <si>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</si>
  <si>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</si>
  <si>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</si>
  <si>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</si>
  <si>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</si>
  <si>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</si>
  <si>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</si>
  <si>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</si>
  <si>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</si>
  <si>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</si>
  <si>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</si>
  <si>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</si>
  <si>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</si>
  <si>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</si>
  <si>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</si>
  <si>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</si>
  <si>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</si>
  <si>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</si>
  <si>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</si>
  <si>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</si>
  <si>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</si>
  <si>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</si>
  <si>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</si>
  <si>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</si>
  <si>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</si>
  <si>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</si>
  <si>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</si>
  <si>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</si>
  <si>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</si>
  <si>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</si>
  <si>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</si>
  <si>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</si>
  <si>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</si>
  <si>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</si>
  <si>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</si>
  <si>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</si>
  <si>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</si>
  <si>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</si>
  <si>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</si>
  <si>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</si>
  <si>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</si>
  <si>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</si>
  <si>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</si>
  <si>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</si>
  <si>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</si>
  <si>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</si>
  <si>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</si>
  <si>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</si>
  <si>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</si>
  <si>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</si>
  <si>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</si>
  <si>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</si>
  <si>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</si>
  <si>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</si>
  <si>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</si>
  <si>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</si>
  <si>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</si>
  <si>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</si>
  <si>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</si>
  <si>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</si>
  <si>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</si>
  <si>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</si>
  <si>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</si>
  <si>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</si>
  <si>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</si>
  <si>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</si>
  <si>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</si>
  <si>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</si>
  <si>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</si>
  <si>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</si>
  <si>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</si>
  <si>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</si>
  <si>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</si>
  <si>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</si>
  <si>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</si>
  <si>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</si>
  <si>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</si>
  <si>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</si>
  <si>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</si>
  <si>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</si>
  <si>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</si>
  <si>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</si>
  <si>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</si>
  <si>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</si>
  <si>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</si>
  <si>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</si>
  <si>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</si>
  <si>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</si>
  <si>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</si>
  <si>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</si>
  <si>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</si>
  <si>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</si>
  <si>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</si>
  <si>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</si>
  <si>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</si>
  <si>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</si>
  <si>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</si>
  <si>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</si>
  <si>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</si>
  <si>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</si>
  <si>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</si>
  <si>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</si>
  <si>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</si>
  <si>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</si>
  <si>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</si>
  <si>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</si>
  <si>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</si>
  <si>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</si>
  <si>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</si>
  <si>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</si>
  <si>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</si>
  <si>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</si>
  <si>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</si>
  <si>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</si>
  <si>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</si>
  <si>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</si>
  <si>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</si>
  <si>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</si>
  <si>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</si>
  <si>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</si>
  <si>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</si>
  <si>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</si>
  <si>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</si>
  <si>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</si>
  <si>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</si>
  <si>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</si>
  <si>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</si>
  <si>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</si>
  <si>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</si>
  <si>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</si>
  <si>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</si>
  <si>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</si>
  <si>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</si>
  <si>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</si>
  <si>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</si>
  <si>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</si>
  <si>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</si>
  <si>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</si>
  <si>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</si>
  <si>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</si>
  <si>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</si>
  <si>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</si>
  <si>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</si>
  <si>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</si>
  <si>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</si>
  <si>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</si>
  <si>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</si>
  <si>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</si>
  <si>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</si>
  <si>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</si>
  <si>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</si>
  <si>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</si>
  <si>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</si>
  <si>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</si>
  <si>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</si>
  <si>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</si>
  <si>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</si>
  <si>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</si>
  <si>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</si>
  <si>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</si>
  <si>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</si>
  <si>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</si>
  <si>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</si>
  <si>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</si>
  <si>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</si>
  <si>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</si>
  <si>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</si>
  <si>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</si>
  <si>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</si>
  <si>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</si>
  <si>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</si>
  <si>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</si>
  <si>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</si>
  <si>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</si>
  <si>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</si>
  <si>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</si>
  <si>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</si>
  <si>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</si>
  <si>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</si>
  <si>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</si>
  <si>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</si>
  <si>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</si>
  <si>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</si>
  <si>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</si>
  <si>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</si>
  <si>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</si>
  <si>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</si>
  <si>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</si>
  <si>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</si>
  <si>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</si>
  <si>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</si>
  <si>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</si>
  <si>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</si>
  <si>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</si>
  <si>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</si>
  <si>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</si>
  <si>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</si>
  <si>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</si>
  <si>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</si>
  <si>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</si>
  <si>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</si>
  <si>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</si>
  <si>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</si>
  <si>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</si>
  <si>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</si>
  <si>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</si>
  <si>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</si>
  <si>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</si>
  <si>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</si>
  <si>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</si>
  <si>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</si>
  <si>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</si>
  <si>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</si>
  <si>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</si>
  <si>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</si>
  <si>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</si>
  <si>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</si>
  <si>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</si>
  <si>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</si>
  <si>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</si>
  <si>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</si>
  <si>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</si>
  <si>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</si>
  <si>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</si>
  <si>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</si>
  <si>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</si>
  <si>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</si>
  <si>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</si>
  <si>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</si>
  <si>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</si>
  <si>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</si>
  <si>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</si>
  <si>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</si>
  <si>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</si>
  <si>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</si>
  <si>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</si>
  <si>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</si>
  <si>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</si>
  <si>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</si>
  <si>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</si>
  <si>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</si>
  <si>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</si>
  <si>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</si>
  <si>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</si>
  <si>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</si>
  <si>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</si>
  <si>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</si>
  <si>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</si>
  <si>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</si>
  <si>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</si>
  <si>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</si>
  <si>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</si>
  <si>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</si>
  <si>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</si>
  <si>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</si>
  <si>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</si>
  <si>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</si>
  <si>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</si>
  <si>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</si>
  <si>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</si>
  <si>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</si>
  <si>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</si>
  <si>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</si>
  <si>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</si>
  <si>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</si>
  <si>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</si>
  <si>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</si>
  <si>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</si>
  <si>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</si>
  <si>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</si>
  <si>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</si>
  <si>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</si>
  <si>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</si>
  <si>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</si>
  <si>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</si>
  <si>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</si>
  <si>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</si>
  <si>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</si>
  <si>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</si>
  <si>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</si>
  <si>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</si>
  <si>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</si>
  <si>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</si>
  <si>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</si>
  <si>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</si>
  <si>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</si>
  <si>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</si>
  <si>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</si>
  <si>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</si>
  <si>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</si>
  <si>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</si>
  <si>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</si>
  <si>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</si>
  <si>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</si>
  <si>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</si>
  <si>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</si>
  <si>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</si>
  <si>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</si>
  <si>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</si>
  <si>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</si>
  <si>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</si>
  <si>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</si>
  <si>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</si>
  <si>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</si>
  <si>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</si>
  <si>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</si>
  <si>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</si>
  <si>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</si>
  <si>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</si>
  <si>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</si>
  <si>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</si>
  <si>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</si>
  <si>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</si>
  <si>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</si>
  <si>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</si>
  <si>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</si>
  <si>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</si>
  <si>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</si>
  <si>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</si>
  <si>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</si>
  <si>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</si>
  <si>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</si>
  <si>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</si>
  <si>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</si>
  <si>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</si>
  <si>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</si>
  <si>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</si>
  <si>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</si>
  <si>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</si>
  <si>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</si>
  <si>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</si>
  <si>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</si>
  <si>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</si>
  <si>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</si>
  <si>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</si>
  <si>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</si>
  <si>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</si>
  <si>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</si>
  <si>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</si>
  <si>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</si>
  <si>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</si>
  <si>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</si>
  <si>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</si>
  <si>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</si>
  <si>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</si>
  <si>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</si>
  <si>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</si>
  <si>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</si>
  <si>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</si>
  <si>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</si>
  <si>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</si>
  <si>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</si>
  <si>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</si>
  <si>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</si>
  <si>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</si>
  <si>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</si>
  <si>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</si>
  <si>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</si>
  <si>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</si>
  <si>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</si>
  <si>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</si>
  <si>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</si>
  <si>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</si>
  <si>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</si>
  <si>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</si>
  <si>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</si>
  <si>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</si>
  <si>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</si>
  <si>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</si>
  <si>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</si>
  <si>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</si>
  <si>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</si>
  <si>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</si>
  <si>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</si>
  <si>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</si>
  <si>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</si>
  <si>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</si>
  <si>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</si>
  <si>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</si>
  <si>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</si>
  <si>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</si>
  <si>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</si>
  <si>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</si>
  <si>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</si>
  <si>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</si>
  <si>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</si>
  <si>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</si>
  <si>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</si>
  <si>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</si>
  <si>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</si>
  <si>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</si>
  <si>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</si>
  <si>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</si>
  <si>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</si>
  <si>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</si>
  <si>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</si>
  <si>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</si>
  <si>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</si>
  <si>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</si>
  <si>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</si>
  <si>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</si>
  <si>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</si>
  <si>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</si>
  <si>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</si>
  <si>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</si>
  <si>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</si>
  <si>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</si>
  <si>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</si>
  <si>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</si>
  <si>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</si>
  <si>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</si>
  <si>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</si>
  <si>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</si>
  <si>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</si>
  <si>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</si>
  <si>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</si>
  <si>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</si>
  <si>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</si>
  <si>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</si>
  <si>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</si>
  <si>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</si>
  <si>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</si>
  <si>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</si>
  <si>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</si>
  <si>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</si>
  <si>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</si>
  <si>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</si>
  <si>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</si>
  <si>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</si>
  <si>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</si>
  <si>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</si>
  <si>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</si>
  <si>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</si>
  <si>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</si>
  <si>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</si>
  <si>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</si>
  <si>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</si>
  <si>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</si>
  <si>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</si>
  <si>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</si>
  <si>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</si>
  <si>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</si>
  <si>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</si>
  <si>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</si>
  <si>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</si>
  <si>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</si>
  <si>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</si>
  <si>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</si>
  <si>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</si>
  <si>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</si>
  <si>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</si>
  <si>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</si>
  <si>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</si>
  <si>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</si>
  <si>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</si>
  <si>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</si>
  <si>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</si>
  <si>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</si>
  <si>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</si>
  <si>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</si>
  <si>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</si>
  <si>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</si>
  <si>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</si>
  <si>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</si>
  <si>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</si>
  <si>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</si>
  <si>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</si>
  <si>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</si>
  <si>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</si>
  <si>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</si>
  <si>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</si>
  <si>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</si>
  <si>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</si>
  <si>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</si>
  <si>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</si>
  <si>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</si>
  <si>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</si>
  <si>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</si>
  <si>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</si>
  <si>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</si>
  <si>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</si>
  <si>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</si>
  <si>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</si>
  <si>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</si>
  <si>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</si>
  <si>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</si>
  <si>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</si>
  <si>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</si>
  <si>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</si>
  <si>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</si>
  <si>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</si>
  <si>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</si>
  <si>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</si>
  <si>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</si>
  <si>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</si>
  <si>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</si>
  <si>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</si>
  <si>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</si>
  <si>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</si>
  <si>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</si>
  <si>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</si>
  <si>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</si>
  <si>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</si>
  <si>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</si>
  <si>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</si>
  <si>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</si>
  <si>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</si>
  <si>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</si>
  <si>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</si>
  <si>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</si>
  <si>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</si>
  <si>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</si>
  <si>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</si>
  <si>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</si>
  <si>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</si>
  <si>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</si>
  <si>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</si>
  <si>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</si>
  <si>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</si>
  <si>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</si>
  <si>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</si>
  <si>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</si>
  <si>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</si>
  <si>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</si>
  <si>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</si>
  <si>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</si>
  <si>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</si>
  <si>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</si>
  <si>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</si>
  <si>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</si>
  <si>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</si>
  <si>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</si>
  <si>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</si>
  <si>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</si>
  <si>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</si>
  <si>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</si>
  <si>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</si>
  <si>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</si>
  <si>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</si>
  <si>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</si>
  <si>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</si>
  <si>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</si>
  <si>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</si>
  <si>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</si>
  <si>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</si>
  <si>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</si>
  <si>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</si>
  <si>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</si>
  <si>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</si>
  <si>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</si>
  <si>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</si>
  <si>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</si>
  <si>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</si>
  <si>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</si>
  <si>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</si>
  <si>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</si>
  <si>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</si>
  <si>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</si>
  <si>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</si>
  <si>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</si>
  <si>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</si>
  <si>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</si>
  <si>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</si>
  <si>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</si>
  <si>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</si>
  <si>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</si>
  <si>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</si>
  <si>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</si>
  <si>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</si>
  <si>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</si>
  <si>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</si>
  <si>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</si>
  <si>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</si>
  <si>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</si>
  <si>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</si>
  <si>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</si>
  <si>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</si>
  <si>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</si>
  <si>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</si>
  <si>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</si>
  <si>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</si>
  <si>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</si>
  <si>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</si>
  <si>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</si>
  <si>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</si>
  <si>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</si>
  <si>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</si>
  <si>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</si>
  <si>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</si>
  <si>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</si>
  <si>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</si>
  <si>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</si>
  <si>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</si>
  <si>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</si>
  <si>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</si>
  <si>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</si>
  <si>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</si>
  <si>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</si>
  <si>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</si>
  <si>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</si>
  <si>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</si>
  <si>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</si>
  <si>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</si>
  <si>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</si>
  <si>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</si>
  <si>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</si>
  <si>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</si>
  <si>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</si>
  <si>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</si>
  <si>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</si>
  <si>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</si>
  <si>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</si>
  <si>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</si>
  <si>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</si>
  <si>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</si>
  <si>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</si>
  <si>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</si>
  <si>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</si>
  <si>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</si>
  <si>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</si>
  <si>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</si>
  <si>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</si>
  <si>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</si>
  <si>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</si>
  <si>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</si>
  <si>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</si>
  <si>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</si>
  <si>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</si>
  <si>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</si>
  <si>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</si>
  <si>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</si>
  <si>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</si>
  <si>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</si>
  <si>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</si>
  <si>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</si>
  <si>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</si>
  <si>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</si>
  <si>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</si>
  <si>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</si>
  <si>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</si>
  <si>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</si>
  <si>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</si>
  <si>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</si>
  <si>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</si>
  <si>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</si>
  <si>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</si>
  <si>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</si>
  <si>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</si>
  <si>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</si>
  <si>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</si>
  <si>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</si>
  <si>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</si>
  <si>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</si>
  <si>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</si>
  <si>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</si>
  <si>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</si>
  <si>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</si>
  <si>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</si>
  <si>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</si>
  <si>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</si>
  <si>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</si>
  <si>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</si>
  <si>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</si>
  <si>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</si>
  <si>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</si>
  <si>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</si>
  <si>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</si>
  <si>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</si>
  <si>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</si>
  <si>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</si>
  <si>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</si>
  <si>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</si>
  <si>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</si>
  <si>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</si>
  <si>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</si>
  <si>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</si>
  <si>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</si>
  <si>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</si>
  <si>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</si>
  <si>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</si>
  <si>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</si>
  <si>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</si>
  <si>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</si>
  <si>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</si>
  <si>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</si>
  <si>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</si>
  <si>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</si>
  <si>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</si>
  <si>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</si>
  <si>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</si>
  <si>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</si>
  <si>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</si>
  <si>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</si>
  <si>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</si>
  <si>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</si>
  <si>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</si>
  <si>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</si>
  <si>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</si>
  <si>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</si>
  <si>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</si>
  <si>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</si>
  <si>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</si>
  <si>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</si>
  <si>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</si>
  <si>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</si>
  <si>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</si>
  <si>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</si>
  <si>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</si>
  <si>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</si>
  <si>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</si>
  <si>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</si>
  <si>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</si>
  <si>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</si>
  <si>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</si>
  <si>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</si>
  <si>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</si>
  <si>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</si>
  <si>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</si>
  <si>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</si>
  <si>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</si>
  <si>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</si>
  <si>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</si>
  <si>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</si>
  <si>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</si>
  <si>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</si>
  <si>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</si>
  <si>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</si>
  <si>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</si>
  <si>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</si>
  <si>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</si>
  <si>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</si>
  <si>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</si>
  <si>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</si>
  <si>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</si>
  <si>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</si>
  <si>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</si>
  <si>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</si>
  <si>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</si>
  <si>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</si>
  <si>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</si>
  <si>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</si>
  <si>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</si>
  <si>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</si>
  <si>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</si>
  <si>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</si>
  <si>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</si>
  <si>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</si>
  <si>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</si>
  <si>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</si>
  <si>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</si>
  <si>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</si>
  <si>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</si>
  <si>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</si>
  <si>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</si>
  <si>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</si>
  <si>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</si>
  <si>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</si>
  <si>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</si>
  <si>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</si>
  <si>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</si>
  <si>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</si>
  <si>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</si>
  <si>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</si>
  <si>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</si>
  <si>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</si>
  <si>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</si>
  <si>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</si>
  <si>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</si>
  <si>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</si>
  <si>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</si>
  <si>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</si>
  <si>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</si>
  <si>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</si>
  <si>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</si>
  <si>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</si>
  <si>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</si>
  <si>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</si>
  <si>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</si>
  <si>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</si>
  <si>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</si>
  <si>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</si>
  <si>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</si>
  <si>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</si>
  <si>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</si>
  <si>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</si>
  <si>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</si>
  <si>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</si>
  <si>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</si>
  <si>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</si>
  <si>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</si>
  <si>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</si>
  <si>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</si>
  <si>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</si>
  <si>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</si>
  <si>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</si>
  <si>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</si>
  <si>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</si>
  <si>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</si>
  <si>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</si>
  <si>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</si>
  <si>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</si>
  <si>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</si>
  <si>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</si>
  <si>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</si>
  <si>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</si>
  <si>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</si>
  <si>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</si>
  <si>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</si>
  <si>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</si>
  <si>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</si>
  <si>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</si>
  <si>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</si>
  <si>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</si>
  <si>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</si>
  <si>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</si>
  <si>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</si>
  <si>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</si>
  <si>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</si>
  <si>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</si>
  <si>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</si>
  <si>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</si>
  <si>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</si>
  <si>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</si>
  <si>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</si>
  <si>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</si>
  <si>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</si>
  <si>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</si>
  <si>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</si>
  <si>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</si>
  <si>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</si>
  <si>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</si>
  <si>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</si>
  <si>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</si>
  <si>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</si>
  <si>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</si>
  <si>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</si>
  <si>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</si>
  <si>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</si>
  <si>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</si>
  <si>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</si>
  <si>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</si>
  <si>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</si>
  <si>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</si>
  <si>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</si>
  <si>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</si>
  <si>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</si>
  <si>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</si>
  <si>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</si>
  <si>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</si>
  <si>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</si>
  <si>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</si>
  <si>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</si>
  <si>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</si>
  <si>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</si>
  <si>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</si>
  <si>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</si>
  <si>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</si>
  <si>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</si>
  <si>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</si>
  <si>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</si>
  <si>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</si>
  <si>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</si>
  <si>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</si>
  <si>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</si>
  <si>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</si>
  <si>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</si>
  <si>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</si>
  <si>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</si>
  <si>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</si>
  <si>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</si>
  <si>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</si>
  <si>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</si>
  <si>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</si>
  <si>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</si>
  <si>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</si>
  <si>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</si>
  <si>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</si>
  <si>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</si>
  <si>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</si>
  <si>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</si>
  <si>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</si>
  <si>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</si>
  <si>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</si>
  <si>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</si>
  <si>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</si>
  <si>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</si>
  <si>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</si>
  <si>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</si>
  <si>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</si>
  <si>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</si>
  <si>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</si>
  <si>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</si>
  <si>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</si>
  <si>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</si>
  <si>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</si>
  <si>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</si>
  <si>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</si>
  <si>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</si>
  <si>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</si>
  <si>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</si>
  <si>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</si>
  <si>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</si>
  <si>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</si>
  <si>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</si>
  <si>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</si>
  <si>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</si>
  <si>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</si>
  <si>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</si>
  <si>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</si>
  <si>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</si>
  <si>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</si>
  <si>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</si>
  <si>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</si>
  <si>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</si>
  <si>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</si>
  <si>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</si>
  <si>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</si>
  <si>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</si>
  <si>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</si>
  <si>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</si>
  <si>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</si>
  <si>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</si>
  <si>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</si>
  <si>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</si>
  <si>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</si>
  <si>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</si>
  <si>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</si>
  <si>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</si>
  <si>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</si>
  <si>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</si>
  <si>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</si>
  <si>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</si>
  <si>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</si>
  <si>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</si>
  <si>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</si>
  <si>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</si>
  <si>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</si>
  <si>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</si>
  <si>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</si>
  <si>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</si>
  <si>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</si>
  <si>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</si>
  <si>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</si>
  <si>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</si>
  <si>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</si>
  <si>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</si>
  <si>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</si>
  <si>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</si>
  <si>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</si>
  <si>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</si>
  <si>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</si>
  <si>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</si>
  <si>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</si>
  <si>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</si>
  <si>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</si>
  <si>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</si>
  <si>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</si>
  <si>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</si>
  <si>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</si>
  <si>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</si>
  <si>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</si>
  <si>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</si>
  <si>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</si>
  <si>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</si>
  <si>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</si>
  <si>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</si>
  <si>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</si>
  <si>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</si>
  <si>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</si>
  <si>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</si>
  <si>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</si>
  <si>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</si>
  <si>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</si>
  <si>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</si>
  <si>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</si>
  <si>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</si>
  <si>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</si>
  <si>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</si>
  <si>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</si>
  <si>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</si>
  <si>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</si>
  <si>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</si>
  <si>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</si>
  <si>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</si>
  <si>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</si>
  <si>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</si>
  <si>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</si>
  <si>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</si>
  <si>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</si>
  <si>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</si>
  <si>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</si>
  <si>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</si>
  <si>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</si>
  <si>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</si>
  <si>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</si>
  <si>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</si>
  <si>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</si>
  <si>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</si>
  <si>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</si>
  <si>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</si>
  <si>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</si>
  <si>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</si>
  <si>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</si>
  <si>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</si>
  <si>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</si>
  <si>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</si>
  <si>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</si>
  <si>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</si>
  <si>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</si>
  <si>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</si>
  <si>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</si>
  <si>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</si>
  <si>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</si>
  <si>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</si>
  <si>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</si>
  <si>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</si>
  <si>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</si>
  <si>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</si>
  <si>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</si>
  <si>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</si>
  <si>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</si>
  <si>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</si>
  <si>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</si>
  <si>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</si>
  <si>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</si>
  <si>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</si>
  <si>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</si>
  <si>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</si>
  <si>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</si>
  <si>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</si>
  <si>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</si>
  <si>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</si>
  <si>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</si>
  <si>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</si>
  <si>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</si>
  <si>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</si>
  <si>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</si>
  <si>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</si>
  <si>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</si>
  <si>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</si>
  <si>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</si>
  <si>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</si>
  <si>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</si>
  <si>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</si>
  <si>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</si>
  <si>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</si>
  <si>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</si>
  <si>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</si>
  <si>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</si>
  <si>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</si>
  <si>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</si>
  <si>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</si>
  <si>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</si>
  <si>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</si>
  <si>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</si>
  <si>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</si>
  <si>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</si>
  <si>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</si>
  <si>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</si>
  <si>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</si>
  <si>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</si>
  <si>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</si>
  <si>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</si>
  <si>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</si>
  <si>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</si>
  <si>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</si>
  <si>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</si>
  <si>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</si>
  <si>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</si>
  <si>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</si>
  <si>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</si>
  <si>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</si>
  <si>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</si>
  <si>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</si>
  <si>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</si>
  <si>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</si>
  <si>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</si>
  <si>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</si>
  <si>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</si>
  <si>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</si>
  <si>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</si>
  <si>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</si>
  <si>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</si>
  <si>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</si>
  <si>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</si>
  <si>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</si>
  <si>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</si>
  <si>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</si>
  <si>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</si>
  <si>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</si>
  <si>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</si>
  <si>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</si>
  <si>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</si>
  <si>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</si>
  <si>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</si>
  <si>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</si>
  <si>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</si>
  <si>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</si>
  <si>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</si>
  <si>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</si>
  <si>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</si>
  <si>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</si>
  <si>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</si>
  <si>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</si>
  <si>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</si>
  <si>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</si>
  <si>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</si>
  <si>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</si>
  <si>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</si>
  <si>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</si>
  <si>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</si>
  <si>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</si>
  <si>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</si>
  <si>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</si>
  <si>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</si>
  <si>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</si>
  <si>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</si>
  <si>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</si>
  <si>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</si>
  <si>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</si>
  <si>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</si>
  <si>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</si>
  <si>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</si>
  <si>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</si>
  <si>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</si>
  <si>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</si>
  <si>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</si>
  <si>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</si>
  <si>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</si>
  <si>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</si>
  <si>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</si>
  <si>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</si>
  <si>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</si>
  <si>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</si>
  <si>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</si>
  <si>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</si>
  <si>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</si>
  <si>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</si>
  <si>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</si>
  <si>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</si>
  <si>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</si>
  <si>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</si>
  <si>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</si>
  <si>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</si>
  <si>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</si>
  <si>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</si>
  <si>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</si>
  <si>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</si>
  <si>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</si>
  <si>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</si>
  <si>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</si>
  <si>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</si>
  <si>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</si>
  <si>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</si>
  <si>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</si>
  <si>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</si>
  <si>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</si>
  <si>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</si>
  <si>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</si>
  <si>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</si>
  <si>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</si>
  <si>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</si>
  <si>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</si>
  <si>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</si>
  <si>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</si>
  <si>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</si>
  <si>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</si>
  <si>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</si>
  <si>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</si>
  <si>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</si>
  <si>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</si>
  <si>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</si>
  <si>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</si>
  <si>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</si>
  <si>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</si>
  <si>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</si>
  <si>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</si>
  <si>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</si>
  <si>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</si>
  <si>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</si>
  <si>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</si>
  <si>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</si>
  <si>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</si>
  <si>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</si>
  <si>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</si>
  <si>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</si>
  <si>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</si>
  <si>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</si>
  <si>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</si>
  <si>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</si>
  <si>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</si>
  <si>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</si>
  <si>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</si>
  <si>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</si>
  <si>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</si>
  <si>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</si>
  <si>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</si>
  <si>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</si>
  <si>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</si>
  <si>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</si>
  <si>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</si>
  <si>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</si>
  <si>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</si>
  <si>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</si>
  <si>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</si>
  <si>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</si>
  <si>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</si>
  <si>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</si>
  <si>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</si>
  <si>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</si>
  <si>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</si>
  <si>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</si>
  <si>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</si>
  <si>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</si>
  <si>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</si>
  <si>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</si>
  <si>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</si>
  <si>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</si>
  <si>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</si>
  <si>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</si>
  <si>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</si>
  <si>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</si>
  <si>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</si>
  <si>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</si>
  <si>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</si>
  <si>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</si>
  <si>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</si>
  <si>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</si>
  <si>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</si>
  <si>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</si>
  <si>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</si>
  <si>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</si>
  <si>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</si>
  <si>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</si>
  <si>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</si>
  <si>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</si>
  <si>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</si>
  <si>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</si>
  <si>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</si>
  <si>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</si>
  <si>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</si>
  <si>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</si>
  <si>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</si>
  <si>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</si>
  <si>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</si>
  <si>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</si>
  <si>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</si>
  <si>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</si>
  <si>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</si>
  <si>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</si>
  <si>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</si>
  <si>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</si>
  <si>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</si>
  <si>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</si>
  <si>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</si>
  <si>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</si>
  <si>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</si>
  <si>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</si>
  <si>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</si>
  <si>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</si>
  <si>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</si>
  <si>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</si>
  <si>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</si>
  <si>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</si>
  <si>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</si>
  <si>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</si>
  <si>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</si>
  <si>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</si>
  <si>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</si>
  <si>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</si>
  <si>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</si>
  <si>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</si>
  <si>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</si>
  <si>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</si>
  <si>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</si>
  <si>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</si>
  <si>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</si>
  <si>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</si>
  <si>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</si>
  <si>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</si>
  <si>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</si>
  <si>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</si>
  <si>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</si>
  <si>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</si>
  <si>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</si>
  <si>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</si>
  <si>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</si>
  <si>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</si>
  <si>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</si>
  <si>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</si>
  <si>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</si>
  <si>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</si>
  <si>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</si>
  <si>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</si>
  <si>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</si>
  <si>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</si>
  <si>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</si>
  <si>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</si>
  <si>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</si>
  <si>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</si>
  <si>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</si>
  <si>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</si>
  <si>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</si>
  <si>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</si>
  <si>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</si>
  <si>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</si>
  <si>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</si>
  <si>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</si>
  <si>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</si>
  <si>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</si>
  <si>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</si>
  <si>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</si>
  <si>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</si>
  <si>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</si>
  <si>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</si>
  <si>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</si>
  <si>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</si>
  <si>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</si>
  <si>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</si>
  <si>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</si>
  <si>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</si>
  <si>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</si>
  <si>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</si>
  <si>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</si>
  <si>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</si>
  <si>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</si>
  <si>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</si>
  <si>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</si>
  <si>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</si>
  <si>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</si>
  <si>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</si>
  <si>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</si>
  <si>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</si>
  <si>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</si>
  <si>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</si>
  <si>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</si>
  <si>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</si>
  <si>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</si>
  <si>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</si>
  <si>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</si>
  <si>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</si>
  <si>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</si>
  <si>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</si>
  <si>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</si>
  <si>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</si>
  <si>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</si>
  <si>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</si>
  <si>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</si>
  <si>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</si>
  <si>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</si>
  <si>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</si>
  <si>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</si>
  <si>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</si>
  <si>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</si>
  <si>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</si>
  <si>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</si>
  <si>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</si>
  <si>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</si>
  <si>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</si>
  <si>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</si>
  <si>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</si>
  <si>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</si>
  <si>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</si>
  <si>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</si>
  <si>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</si>
  <si>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</si>
  <si>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</si>
  <si>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</si>
  <si>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</si>
  <si>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</si>
  <si>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</si>
  <si>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</si>
  <si>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</si>
  <si>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</si>
  <si>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</si>
  <si>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</si>
  <si>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</si>
  <si>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</si>
  <si>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</si>
  <si>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</si>
  <si>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</si>
  <si>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</si>
  <si>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</si>
  <si>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</si>
  <si>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</si>
  <si>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</si>
  <si>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</si>
  <si>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</si>
  <si>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</si>
  <si>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</si>
  <si>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</si>
  <si>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</si>
  <si>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</si>
  <si>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</si>
  <si>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</si>
  <si>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</si>
  <si>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</si>
  <si>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</si>
  <si>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</si>
  <si>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</si>
  <si>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</si>
  <si>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</si>
  <si>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</si>
  <si>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</si>
  <si>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</si>
  <si>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</si>
  <si>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</si>
  <si>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</si>
  <si>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</si>
  <si>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</si>
  <si>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</si>
  <si>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</si>
  <si>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</si>
  <si>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</si>
  <si>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</si>
  <si>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</si>
  <si>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</si>
  <si>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</si>
  <si>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</si>
  <si>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</si>
  <si>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</si>
  <si>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</si>
  <si>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</si>
  <si>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</si>
  <si>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</si>
  <si>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</si>
  <si>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</si>
  <si>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</si>
  <si>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</si>
  <si>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</si>
  <si>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</si>
  <si>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</si>
  <si>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</si>
  <si>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</si>
  <si>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</si>
  <si>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</si>
  <si>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</si>
  <si>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</si>
  <si>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</si>
  <si>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</si>
  <si>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</si>
  <si>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</si>
  <si>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</si>
  <si>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</si>
  <si>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</si>
  <si>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</si>
  <si>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</si>
  <si>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</si>
  <si>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</si>
  <si>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</si>
  <si>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</si>
  <si>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</si>
  <si>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</si>
  <si>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</si>
  <si>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</si>
  <si>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</si>
  <si>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</si>
  <si>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</si>
  <si>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</si>
  <si>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</si>
  <si>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</si>
  <si>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</si>
  <si>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</si>
  <si>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</si>
  <si>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</si>
  <si>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</si>
  <si>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</si>
  <si>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</si>
  <si>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</si>
  <si>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</si>
  <si>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</si>
  <si>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</si>
  <si>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</si>
  <si>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</si>
  <si>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</si>
  <si>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</si>
  <si>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</si>
  <si>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</si>
  <si>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</si>
  <si>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</si>
  <si>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</si>
  <si>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</si>
  <si>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</si>
  <si>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</si>
  <si>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</si>
  <si>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</si>
  <si>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</si>
  <si>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</si>
  <si>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</si>
  <si>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</si>
  <si>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</si>
  <si>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</si>
  <si>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</si>
  <si>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</si>
  <si>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</si>
  <si>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</si>
  <si>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</si>
  <si>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</si>
  <si>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</si>
  <si>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</si>
  <si>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</si>
  <si>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</si>
  <si>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</si>
  <si>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</si>
  <si>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</si>
  <si>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</si>
  <si>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</si>
  <si>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</si>
  <si>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</si>
  <si>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</si>
  <si>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</si>
  <si>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</si>
  <si>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</si>
  <si>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</si>
  <si>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</si>
  <si>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</si>
  <si>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</si>
  <si>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</si>
  <si>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</si>
  <si>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</si>
  <si>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</si>
  <si>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</si>
  <si>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</si>
  <si>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</si>
  <si>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</si>
  <si>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</si>
  <si>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</si>
  <si>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</si>
  <si>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</si>
  <si>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</si>
  <si>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</si>
  <si>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</si>
  <si>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</si>
  <si>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</si>
  <si>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</si>
  <si>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</si>
  <si>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</si>
  <si>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</si>
  <si>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</si>
  <si>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</si>
  <si>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</si>
  <si>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</si>
  <si>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</si>
  <si>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</si>
  <si>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</si>
  <si>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</si>
  <si>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</si>
  <si>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</si>
  <si>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</si>
  <si>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</si>
  <si>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</si>
  <si>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</si>
  <si>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</si>
  <si>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</si>
  <si>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</si>
  <si>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</si>
  <si>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</si>
  <si>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</si>
  <si>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</si>
  <si>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</si>
  <si>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</si>
  <si>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</si>
  <si>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</si>
  <si>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</si>
  <si>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</si>
  <si>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</si>
  <si>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</si>
  <si>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</si>
  <si>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</si>
  <si>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</si>
  <si>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</si>
  <si>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</si>
  <si>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</si>
  <si>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</si>
  <si>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</si>
  <si>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</si>
  <si>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</si>
  <si>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</si>
  <si>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</si>
  <si>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</si>
  <si>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</si>
  <si>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</si>
  <si>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</si>
  <si>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</si>
  <si>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</si>
  <si>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</si>
  <si>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</si>
  <si>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</si>
  <si>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</si>
  <si>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</si>
  <si>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</si>
  <si>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</si>
  <si>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</si>
  <si>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</si>
  <si>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</si>
  <si>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</si>
  <si>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</si>
  <si>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</si>
  <si>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</si>
  <si>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</si>
  <si>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</si>
  <si>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</si>
  <si>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</si>
  <si>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</si>
  <si>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</si>
  <si>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</si>
  <si>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</si>
  <si>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</si>
  <si>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</si>
  <si>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</si>
  <si>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</si>
  <si>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</si>
  <si>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</si>
  <si>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</si>
  <si>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</si>
  <si>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</si>
  <si>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</si>
  <si>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</si>
  <si>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</si>
  <si>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</si>
  <si>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</si>
  <si>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</si>
  <si>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</si>
  <si>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</si>
  <si>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</si>
  <si>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</si>
  <si>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</si>
  <si>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</si>
  <si>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</si>
  <si>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</si>
  <si>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</si>
  <si>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</si>
  <si>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</si>
  <si>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</si>
  <si>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</si>
  <si>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</si>
  <si>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</si>
  <si>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</si>
  <si>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</si>
  <si>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</si>
  <si>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</si>
  <si>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</si>
  <si>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</si>
  <si>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</si>
  <si>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</si>
  <si>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</si>
  <si>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</si>
  <si>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</si>
  <si>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</si>
  <si>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</si>
  <si>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</si>
  <si>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</si>
  <si>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</si>
  <si>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</si>
  <si>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</si>
  <si>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</si>
  <si>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</si>
  <si>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</si>
  <si>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</si>
  <si>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</si>
  <si>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</si>
  <si>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</si>
  <si>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</si>
  <si>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</si>
  <si>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</si>
  <si>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</si>
  <si>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</si>
  <si>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</si>
  <si>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</si>
  <si>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</si>
  <si>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</si>
  <si>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</si>
  <si>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</si>
  <si>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</si>
  <si>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</si>
  <si>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</si>
  <si>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</si>
  <si>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</si>
  <si>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</si>
  <si>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</si>
  <si>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</si>
  <si>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</si>
  <si>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</si>
  <si>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</si>
  <si>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</si>
  <si>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</si>
  <si>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</si>
  <si>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</si>
  <si>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</si>
  <si>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</si>
  <si>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</si>
  <si>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</si>
  <si>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</si>
  <si>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</si>
  <si>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</si>
  <si>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</si>
  <si>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</si>
  <si>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</si>
  <si>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</si>
  <si>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</si>
  <si>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</si>
  <si>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</si>
  <si>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</si>
  <si>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</si>
  <si>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</si>
  <si>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</si>
  <si>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</si>
  <si>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</si>
  <si>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</si>
  <si>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</si>
  <si>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</si>
  <si>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</si>
  <si>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</si>
  <si>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</si>
  <si>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</si>
  <si>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</si>
  <si>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</si>
  <si>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</si>
  <si>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</si>
  <si>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</si>
  <si>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</si>
  <si>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</si>
  <si>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</si>
  <si>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</si>
  <si>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</si>
  <si>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</si>
  <si>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</si>
  <si>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</si>
  <si>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</si>
  <si>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</si>
  <si>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</si>
  <si>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</si>
  <si>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</si>
  <si>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</si>
  <si>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</si>
  <si>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</si>
  <si>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</si>
  <si>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</si>
  <si>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</si>
  <si>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</si>
  <si>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</si>
  <si>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</si>
  <si>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</si>
  <si>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</si>
  <si>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</si>
  <si>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</si>
  <si>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</si>
  <si>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</si>
  <si>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</si>
  <si>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</si>
  <si>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</si>
  <si>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</si>
  <si>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</si>
  <si>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</si>
  <si>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</si>
  <si>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</si>
  <si>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</si>
  <si>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</si>
  <si>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</si>
  <si>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</si>
  <si>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</si>
  <si>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</si>
  <si>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</si>
  <si>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</si>
  <si>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</si>
  <si>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</si>
  <si>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</si>
  <si>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</si>
  <si>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</si>
  <si>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</si>
  <si>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</si>
  <si>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</si>
  <si>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</si>
  <si>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</si>
  <si>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</si>
  <si>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</si>
  <si>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</si>
  <si>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</si>
  <si>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</si>
  <si>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</si>
  <si>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</si>
  <si>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</si>
  <si>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</si>
  <si>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</si>
  <si>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</si>
  <si>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</si>
  <si>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</si>
  <si>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</si>
  <si>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</si>
  <si>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</si>
  <si>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</si>
  <si>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</si>
  <si>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</si>
  <si>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</si>
  <si>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</si>
  <si>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</si>
  <si>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</si>
  <si>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</si>
  <si>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</si>
  <si>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</si>
  <si>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</si>
  <si>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</si>
  <si>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</si>
  <si>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</si>
  <si>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</si>
  <si>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</si>
  <si>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</si>
  <si>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</si>
  <si>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</si>
  <si>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</si>
  <si>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</si>
  <si>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</si>
  <si>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</si>
  <si>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</si>
  <si>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</si>
  <si>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</si>
  <si>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</si>
  <si>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</si>
  <si>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</si>
  <si>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</si>
  <si>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</si>
  <si>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</si>
  <si>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</si>
  <si>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</si>
  <si>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</si>
  <si>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</si>
  <si>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</si>
  <si>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</si>
  <si>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</si>
  <si>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</si>
  <si>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</si>
  <si>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</si>
  <si>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</si>
  <si>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</si>
  <si>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</si>
  <si>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</si>
  <si>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</si>
  <si>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</si>
  <si>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</si>
  <si>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</si>
  <si>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</si>
  <si>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</si>
  <si>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</si>
  <si>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</si>
  <si>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</si>
  <si>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</si>
  <si>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</si>
  <si>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</si>
  <si>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</si>
  <si>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</si>
  <si>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</si>
  <si>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</si>
  <si>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</si>
  <si>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</si>
  <si>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</si>
  <si>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</si>
  <si>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</si>
  <si>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</si>
  <si>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</si>
  <si>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</si>
  <si>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</si>
  <si>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</si>
  <si>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</si>
  <si>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</si>
  <si>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</si>
  <si>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</si>
  <si>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</si>
  <si>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</si>
  <si>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</si>
  <si>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</si>
  <si>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</si>
  <si>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</si>
  <si>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</si>
  <si>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</si>
  <si>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</si>
  <si>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</si>
  <si>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</si>
  <si>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</si>
  <si>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</si>
  <si>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</si>
  <si>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</si>
  <si>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</si>
  <si>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</si>
  <si>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</si>
  <si>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</si>
  <si>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</si>
  <si>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</si>
  <si>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</si>
  <si>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</si>
  <si>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</si>
  <si>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</si>
  <si>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</si>
  <si>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</si>
  <si>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</si>
  <si>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</si>
  <si>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</si>
  <si>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</si>
  <si>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</si>
  <si>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</si>
  <si>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</si>
  <si>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</si>
  <si>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</si>
  <si>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</si>
  <si>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</si>
  <si>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</si>
  <si>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</si>
  <si>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</si>
  <si>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</si>
  <si>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</si>
  <si>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</si>
  <si>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</si>
  <si>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</si>
  <si>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</si>
  <si>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</si>
  <si>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</si>
  <si>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</si>
  <si>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</si>
  <si>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</si>
  <si>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</si>
  <si>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</si>
  <si>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</si>
  <si>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</si>
  <si>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</si>
  <si>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</si>
  <si>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</si>
  <si>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</si>
  <si>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</si>
  <si>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</si>
  <si>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</si>
  <si>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</si>
  <si>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</si>
  <si>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</si>
  <si>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</si>
  <si>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</si>
  <si>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</si>
  <si>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</si>
  <si>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</si>
  <si>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</si>
  <si>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</si>
  <si>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</si>
  <si>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</si>
  <si>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</si>
  <si>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</si>
  <si>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</si>
  <si>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</si>
  <si>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</si>
  <si>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</si>
  <si>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</si>
  <si>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</si>
  <si>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</si>
  <si>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</si>
  <si>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</si>
  <si>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</si>
  <si>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</si>
  <si>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</si>
  <si>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</si>
  <si>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</si>
  <si>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</si>
  <si>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</si>
  <si>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</si>
  <si>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</si>
  <si>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</si>
  <si>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</si>
  <si>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</si>
  <si>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</si>
  <si>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</si>
  <si>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</si>
  <si>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</si>
  <si>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</si>
  <si>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</si>
  <si>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</si>
  <si>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</si>
  <si>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</si>
  <si>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</si>
  <si>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</si>
  <si>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</si>
  <si>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</si>
  <si>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</si>
  <si>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</si>
  <si>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</si>
  <si>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</si>
  <si>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</si>
  <si>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</si>
  <si>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</si>
  <si>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</si>
  <si>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</si>
  <si>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</si>
  <si>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</si>
  <si>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</si>
  <si>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</si>
  <si>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</si>
  <si>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</si>
  <si>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</si>
  <si>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</si>
  <si>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</si>
  <si>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</si>
  <si>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</si>
  <si>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</si>
  <si>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</si>
  <si>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</si>
  <si>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</si>
  <si>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</si>
  <si>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</si>
  <si>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</si>
  <si>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</si>
  <si>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</si>
  <si>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</si>
  <si>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</si>
  <si>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</si>
  <si>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</si>
  <si>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</si>
  <si>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</si>
  <si>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</si>
  <si>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</si>
  <si>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</si>
  <si>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</si>
  <si>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</si>
  <si>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</si>
  <si>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</si>
  <si>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</si>
  <si>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</si>
  <si>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</si>
  <si>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</si>
  <si>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</si>
  <si>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</si>
  <si>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</si>
  <si>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</si>
  <si>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</si>
  <si>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</si>
  <si>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</si>
  <si>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</si>
  <si>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</si>
  <si>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</si>
  <si>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</si>
  <si>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</si>
  <si>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</si>
  <si>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</si>
  <si>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</si>
  <si>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</si>
  <si>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</si>
  <si>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</si>
  <si>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</si>
  <si>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</si>
  <si>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</si>
  <si>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</si>
  <si>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</si>
  <si>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</si>
  <si>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</si>
  <si>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</si>
  <si>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</si>
  <si>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</si>
  <si>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</si>
  <si>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</si>
  <si>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</si>
  <si>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</si>
  <si>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</si>
  <si>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</si>
  <si>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</si>
  <si>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</si>
  <si>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</si>
  <si>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</si>
  <si>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</si>
  <si>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</si>
  <si>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</si>
  <si>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</si>
  <si>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</si>
  <si>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</si>
  <si>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</si>
  <si>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</si>
  <si>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</si>
  <si>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</si>
  <si>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</si>
  <si>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</si>
  <si>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</si>
  <si>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</si>
  <si>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</si>
  <si>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</si>
  <si>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</si>
  <si>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</si>
  <si>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</si>
  <si>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</si>
  <si>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</si>
  <si>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</si>
  <si>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</si>
  <si>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</si>
  <si>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</si>
  <si>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</si>
  <si>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</si>
  <si>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</si>
  <si>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</si>
  <si>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</si>
  <si>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</si>
  <si>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</si>
  <si>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</si>
  <si>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</si>
  <si>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</si>
  <si>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</si>
  <si>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</si>
  <si>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</si>
  <si>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</si>
  <si>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</si>
  <si>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</si>
  <si>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</si>
  <si>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</si>
  <si>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</si>
  <si>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</si>
  <si>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</si>
  <si>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</si>
  <si>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</si>
  <si>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</si>
  <si>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</si>
  <si>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</si>
  <si>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</si>
  <si>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</si>
  <si>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</si>
  <si>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</si>
  <si>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</si>
  <si>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</si>
  <si>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</si>
  <si>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</si>
  <si>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</si>
  <si>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</si>
  <si>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</si>
  <si>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</si>
  <si>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</si>
  <si>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</si>
  <si>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</si>
  <si>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</si>
  <si>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</si>
  <si>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</si>
  <si>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</si>
  <si>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</si>
  <si>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</si>
  <si>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</si>
  <si>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</si>
  <si>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</si>
  <si>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</si>
  <si>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</si>
  <si>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</si>
  <si>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</si>
  <si>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</si>
  <si>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</si>
  <si>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</si>
  <si>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</si>
  <si>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</si>
  <si>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</si>
  <si>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</si>
  <si>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</si>
  <si>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</si>
  <si>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</si>
  <si>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</si>
  <si>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</si>
  <si>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</si>
  <si>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</si>
  <si>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</si>
  <si>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</si>
  <si>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</si>
  <si>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</si>
  <si>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</si>
  <si>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</si>
  <si>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</si>
  <si>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</si>
  <si>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</si>
  <si>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</si>
  <si>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</si>
  <si>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</si>
  <si>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</si>
  <si>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</si>
  <si>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</si>
  <si>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</si>
  <si>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</si>
  <si>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</si>
  <si>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</si>
  <si>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</si>
  <si>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</si>
  <si>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</si>
  <si>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</si>
  <si>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</si>
  <si>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</si>
  <si>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</si>
  <si>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</si>
  <si>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</si>
  <si>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</si>
  <si>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</si>
  <si>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</si>
  <si>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</si>
  <si>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</si>
  <si>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</si>
  <si>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</si>
  <si>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</si>
  <si>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</si>
  <si>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</si>
  <si>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</si>
  <si>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</si>
  <si>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</si>
  <si>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</si>
  <si>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</si>
  <si>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</si>
  <si>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</si>
  <si>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</si>
  <si>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</si>
  <si>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</si>
  <si>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</si>
  <si>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</si>
  <si>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</si>
  <si>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</si>
  <si>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</si>
  <si>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</si>
  <si>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</si>
  <si>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</si>
  <si>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</si>
  <si>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</si>
  <si>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</si>
  <si>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</si>
  <si>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</si>
  <si>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</si>
  <si>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</si>
  <si>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</si>
  <si>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</si>
  <si>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</si>
  <si>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</si>
  <si>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</si>
  <si>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</si>
  <si>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</si>
  <si>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</si>
  <si>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</si>
  <si>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</si>
  <si>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</si>
  <si>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</si>
  <si>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</si>
  <si>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</si>
  <si>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</si>
  <si>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</si>
  <si>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</si>
  <si>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</si>
  <si>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</si>
  <si>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</si>
  <si>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</si>
  <si>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</si>
  <si>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</si>
  <si>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</si>
  <si>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</si>
  <si>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</si>
  <si>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</si>
  <si>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</si>
  <si>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</si>
  <si>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</si>
  <si>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</si>
  <si>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</si>
  <si>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</si>
  <si>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</si>
  <si>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</si>
  <si>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</si>
  <si>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</si>
  <si>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</si>
  <si>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</si>
  <si>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</si>
  <si>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</si>
  <si>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</si>
  <si>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</si>
  <si>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</si>
  <si>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</si>
  <si>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</si>
  <si>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</si>
  <si>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</si>
  <si>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</si>
  <si>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</si>
  <si>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</si>
  <si>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</si>
  <si>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</si>
  <si>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</si>
  <si>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</si>
  <si>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</si>
  <si>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</si>
  <si>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</si>
  <si>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</si>
  <si>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</si>
  <si>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</si>
  <si>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</si>
  <si>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</si>
  <si>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</si>
  <si>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</si>
  <si>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</si>
  <si>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</si>
  <si>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</si>
  <si>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</si>
  <si>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</si>
  <si>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</si>
  <si>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</si>
  <si>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</si>
  <si>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</si>
  <si>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</si>
  <si>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</si>
  <si>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</si>
  <si>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</si>
  <si>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</si>
  <si>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</si>
  <si>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</si>
  <si>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</si>
  <si>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</si>
  <si>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</si>
  <si>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</si>
  <si>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</si>
  <si>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</si>
  <si>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</si>
  <si>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</si>
  <si>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</si>
  <si>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</si>
  <si>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</si>
  <si>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</si>
  <si>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</si>
  <si>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</si>
  <si>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</si>
  <si>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</si>
  <si>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</si>
  <si>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</si>
  <si>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</si>
  <si>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</si>
  <si>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</si>
  <si>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</si>
  <si>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</si>
  <si>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</si>
  <si>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</si>
  <si>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</si>
  <si>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</si>
  <si>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</si>
  <si>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</si>
  <si>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</si>
  <si>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</si>
  <si>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</si>
  <si>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</si>
  <si>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</si>
  <si>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</si>
  <si>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</si>
  <si>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</si>
  <si>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</si>
  <si>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</si>
  <si>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</si>
  <si>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</si>
  <si>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</si>
  <si>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</si>
  <si>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</si>
  <si>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</si>
  <si>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</si>
  <si>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</si>
  <si>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</si>
  <si>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</si>
  <si>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</si>
  <si>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</si>
  <si>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</si>
  <si>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</si>
  <si>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</si>
  <si>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</si>
  <si>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</si>
  <si>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</si>
  <si>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</si>
  <si>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</si>
  <si>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</si>
  <si>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</si>
  <si>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</si>
  <si>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</si>
  <si>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</si>
  <si>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</si>
  <si>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</si>
  <si>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</si>
  <si>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</si>
  <si>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</si>
  <si>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</si>
  <si>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</si>
  <si>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</si>
  <si>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</si>
  <si>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</si>
  <si>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</si>
  <si>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</si>
  <si>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</si>
  <si>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</si>
  <si>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</si>
  <si>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</si>
  <si>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</si>
  <si>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</si>
  <si>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</si>
  <si>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</si>
  <si>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</si>
  <si>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</si>
  <si>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</si>
  <si>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</si>
  <si>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</si>
  <si>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</si>
  <si>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</si>
  <si>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</si>
  <si>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</si>
  <si>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</si>
  <si>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</si>
  <si>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</si>
  <si>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</si>
  <si>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</si>
  <si>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</si>
  <si>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</si>
  <si>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</si>
  <si>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</si>
  <si>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</si>
  <si>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</si>
  <si>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</si>
  <si>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</si>
  <si>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</si>
  <si>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</si>
  <si>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</si>
  <si>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</si>
  <si>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</si>
  <si>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</si>
  <si>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</si>
  <si>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</si>
  <si>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</si>
  <si>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</si>
  <si>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</si>
  <si>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</si>
  <si>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</si>
  <si>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</si>
  <si>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</si>
  <si>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</si>
  <si>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</si>
  <si>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</si>
  <si>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</si>
  <si>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</si>
  <si>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</si>
  <si>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</si>
  <si>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</si>
  <si>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</si>
  <si>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</si>
  <si>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</si>
  <si>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</si>
  <si>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</si>
  <si>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</si>
  <si>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</si>
  <si>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</si>
  <si>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</si>
  <si>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</si>
  <si>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</si>
  <si>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</si>
  <si>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</si>
  <si>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</si>
  <si>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</si>
  <si>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</si>
  <si>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</si>
  <si>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</si>
  <si>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</si>
  <si>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</si>
  <si>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</si>
  <si>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</si>
  <si>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</si>
  <si>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</si>
  <si>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</si>
  <si>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</si>
  <si>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</si>
  <si>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</si>
  <si>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</si>
  <si>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</si>
  <si>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</si>
  <si>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</si>
  <si>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</si>
  <si>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</si>
  <si>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</si>
  <si>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</si>
  <si>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</si>
  <si>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</si>
  <si>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</si>
  <si>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</si>
  <si>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</si>
  <si>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</si>
  <si>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</si>
  <si>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</si>
  <si>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</si>
  <si>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</si>
  <si>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</si>
  <si>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</si>
  <si>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</si>
  <si>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</si>
  <si>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</si>
  <si>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</si>
  <si>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</si>
  <si>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</si>
  <si>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</si>
  <si>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</si>
  <si>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</si>
  <si>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</si>
  <si>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</si>
  <si>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</si>
  <si>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</si>
  <si>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</si>
  <si>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</si>
  <si>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</si>
  <si>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</si>
  <si>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</si>
  <si>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</si>
  <si>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</si>
  <si>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</si>
  <si>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</si>
  <si>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</si>
  <si>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</si>
  <si>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</si>
  <si>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</si>
  <si>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</si>
  <si>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</si>
  <si>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</si>
  <si>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</si>
  <si>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</si>
  <si>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</si>
  <si>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</si>
  <si>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</si>
  <si>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</si>
  <si>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</si>
  <si>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</si>
  <si>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</si>
  <si>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</si>
  <si>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</si>
  <si>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</si>
  <si>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</si>
  <si>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</si>
  <si>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</si>
  <si>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</si>
  <si>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</si>
  <si>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</si>
  <si>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</si>
  <si>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</si>
  <si>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</si>
  <si>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</si>
  <si>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</si>
  <si>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</si>
  <si>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</si>
  <si>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</si>
  <si>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</si>
  <si>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</si>
  <si>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</si>
  <si>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</si>
  <si>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</si>
  <si>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</si>
  <si>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</si>
  <si>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</si>
  <si>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</si>
  <si>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</si>
  <si>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</si>
  <si>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</si>
  <si>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</si>
  <si>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</si>
  <si>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</si>
  <si>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</si>
  <si>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</si>
  <si>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</si>
  <si>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</si>
  <si>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</si>
  <si>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</si>
  <si>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</si>
  <si>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</si>
  <si>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</si>
  <si>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</si>
  <si>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</si>
  <si>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</si>
  <si>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</si>
  <si>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</si>
  <si>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</si>
  <si>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</si>
  <si>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</si>
  <si>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</si>
  <si>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</si>
  <si>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</si>
  <si>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</si>
  <si>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</si>
  <si>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</si>
  <si>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</si>
  <si>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</si>
  <si>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</si>
  <si>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</si>
  <si>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</si>
  <si>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</si>
  <si>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</si>
  <si>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</si>
  <si>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</si>
  <si>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</si>
  <si>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</si>
  <si>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</si>
  <si>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</si>
  <si>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</si>
  <si>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</si>
  <si>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</si>
  <si>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</si>
  <si>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</si>
  <si>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</si>
  <si>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</si>
  <si>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</si>
  <si>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</si>
  <si>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</si>
  <si>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</si>
  <si>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</si>
  <si>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</si>
  <si>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</si>
  <si>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</si>
  <si>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</si>
  <si>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</si>
  <si>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</si>
  <si>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</si>
  <si>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</si>
  <si>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</si>
  <si>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</si>
  <si>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</si>
  <si>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</si>
  <si>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</si>
  <si>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</si>
  <si>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</si>
  <si>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</si>
  <si>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</si>
  <si>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</si>
  <si>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</si>
  <si>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</si>
  <si>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</si>
  <si>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</si>
  <si>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</si>
  <si>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</si>
  <si>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</si>
  <si>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</si>
  <si>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</si>
  <si>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</si>
  <si>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</si>
  <si>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</si>
  <si>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</si>
  <si>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</si>
  <si>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</si>
  <si>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</si>
  <si>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</si>
  <si>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</si>
  <si>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</si>
  <si>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</si>
  <si>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</si>
  <si>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</si>
  <si>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</si>
  <si>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</si>
  <si>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</si>
  <si>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</si>
  <si>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</si>
  <si>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</si>
  <si>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</si>
  <si>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</si>
  <si>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</si>
  <si>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</si>
  <si>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</si>
  <si>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</si>
  <si>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</si>
  <si>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</si>
  <si>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</si>
  <si>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</si>
  <si>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</si>
  <si>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</si>
  <si>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</si>
  <si>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</si>
  <si>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</si>
  <si>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</si>
  <si>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</si>
  <si>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</si>
  <si>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</si>
  <si>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</si>
  <si>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</si>
  <si>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</si>
  <si>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</si>
  <si>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</si>
  <si>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</si>
  <si>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</si>
  <si>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</si>
  <si>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</si>
  <si>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</si>
  <si>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</si>
  <si>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</si>
  <si>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</si>
  <si>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</si>
  <si>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</si>
  <si>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</si>
  <si>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</si>
  <si>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</si>
  <si>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</si>
  <si>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</si>
  <si>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</si>
  <si>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</si>
  <si>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</si>
  <si>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</si>
  <si>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</si>
  <si>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</si>
  <si>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</si>
  <si>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</si>
  <si>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</si>
  <si>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</si>
  <si>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</si>
  <si>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</si>
  <si>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</si>
  <si>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</si>
  <si>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</si>
  <si>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</si>
  <si>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</si>
  <si>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</si>
  <si>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</si>
  <si>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</si>
  <si>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</si>
  <si>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</si>
  <si>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</si>
  <si>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</si>
  <si>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</si>
  <si>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</si>
  <si>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</si>
  <si>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</si>
  <si>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</si>
  <si>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</si>
  <si>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</si>
  <si>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</si>
  <si>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</si>
  <si>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</si>
  <si>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</si>
  <si>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</si>
  <si>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</si>
  <si>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</si>
  <si>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</si>
  <si>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</si>
  <si>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</si>
  <si>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</si>
  <si>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</si>
  <si>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</si>
  <si>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</si>
  <si>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</si>
  <si>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</si>
  <si>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</si>
  <si>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</si>
  <si>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</si>
  <si>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</si>
  <si>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</si>
  <si>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</si>
  <si>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</si>
  <si>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</si>
  <si>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</si>
  <si>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</si>
  <si>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</si>
  <si>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</si>
  <si>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</si>
  <si>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</si>
  <si>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</si>
  <si>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</si>
  <si>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</si>
  <si>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</si>
  <si>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</si>
  <si>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</si>
  <si>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</si>
  <si>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</si>
  <si>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</si>
  <si>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</si>
  <si>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</si>
  <si>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</si>
  <si>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</si>
  <si>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</si>
  <si>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</si>
  <si>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</si>
  <si>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</si>
  <si>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</si>
  <si>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</si>
  <si>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</si>
  <si>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</si>
  <si>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</si>
  <si>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</si>
  <si>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</si>
  <si>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</si>
  <si>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</si>
  <si>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</si>
  <si>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</si>
  <si>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</si>
  <si>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</si>
  <si>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</si>
  <si>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</si>
  <si>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</si>
  <si>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</si>
  <si>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</si>
  <si>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</si>
  <si>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</si>
  <si>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</si>
  <si>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</si>
  <si>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</si>
  <si>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</si>
  <si>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</si>
  <si>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</si>
  <si>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</si>
  <si>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</si>
  <si>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</si>
  <si>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</si>
  <si>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</si>
  <si>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</si>
  <si>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</si>
  <si>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</si>
  <si>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</si>
  <si>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</si>
  <si>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</si>
  <si>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</si>
  <si>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</si>
  <si>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</si>
  <si>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</si>
  <si>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</si>
  <si>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</si>
  <si>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</si>
  <si>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</si>
  <si>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</si>
  <si>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</si>
  <si>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</si>
  <si>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</si>
  <si>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</si>
  <si>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</si>
  <si>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</si>
  <si>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</si>
  <si>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</si>
  <si>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</si>
  <si>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</si>
  <si>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</si>
  <si>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</si>
  <si>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</si>
  <si>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</si>
  <si>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</si>
  <si>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</si>
  <si>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</si>
  <si>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</si>
  <si>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</si>
  <si>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</si>
  <si>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</si>
  <si>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</si>
  <si>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</si>
  <si>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</si>
  <si>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</si>
  <si>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</si>
  <si>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</si>
  <si>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</si>
  <si>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</si>
  <si>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</si>
  <si>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</si>
  <si>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</si>
  <si>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</si>
  <si>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</si>
  <si>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</si>
  <si>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</si>
  <si>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</si>
  <si>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</si>
  <si>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</si>
  <si>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</si>
  <si>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</si>
  <si>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</si>
  <si>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</si>
  <si>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</si>
  <si>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</si>
  <si>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</si>
  <si>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</si>
  <si>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</si>
  <si>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</si>
  <si>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</si>
  <si>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</si>
  <si>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</si>
  <si>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</si>
  <si>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</si>
  <si>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</si>
  <si>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</si>
  <si>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</si>
  <si>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</si>
  <si>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</si>
  <si>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</si>
  <si>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</si>
  <si>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</si>
  <si>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</si>
  <si>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</si>
  <si>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</si>
  <si>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</si>
  <si>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</si>
  <si>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</si>
  <si>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</si>
  <si>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</si>
  <si>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</si>
  <si>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</si>
  <si>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</si>
  <si>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</si>
  <si>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</si>
  <si>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</si>
  <si>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</si>
  <si>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</si>
  <si>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</si>
  <si>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</si>
  <si>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</si>
  <si>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</si>
  <si>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</si>
  <si>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</si>
  <si>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</si>
  <si>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</si>
  <si>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</si>
  <si>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</si>
  <si>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</si>
  <si>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</si>
  <si>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</si>
  <si>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</si>
  <si>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</si>
  <si>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</si>
  <si>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</si>
  <si>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</si>
  <si>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</si>
  <si>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</si>
  <si>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</si>
  <si>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</si>
  <si>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</si>
  <si>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</si>
  <si>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</si>
  <si>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</si>
  <si>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</si>
  <si>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</si>
  <si>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</si>
  <si>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</si>
  <si>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</si>
  <si>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</si>
  <si>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</si>
  <si>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</si>
  <si>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</si>
  <si>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</si>
  <si>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</si>
  <si>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</si>
  <si>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</si>
  <si>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</si>
  <si>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</si>
  <si>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</si>
  <si>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</si>
  <si>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</si>
  <si>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</si>
  <si>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</si>
  <si>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</si>
  <si>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</si>
  <si>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</si>
  <si>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</si>
  <si>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</si>
  <si>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</si>
  <si>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</si>
  <si>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</si>
  <si>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</si>
  <si>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</si>
  <si>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</si>
  <si>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</si>
  <si>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</si>
  <si>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</si>
  <si>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</si>
  <si>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</si>
  <si>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</si>
  <si>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</si>
  <si>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</si>
  <si>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</si>
  <si>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</si>
  <si>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</si>
  <si>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</si>
  <si>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</si>
  <si>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</si>
  <si>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</si>
  <si>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</si>
  <si>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</si>
  <si>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</si>
  <si>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</si>
  <si>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</si>
  <si>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</si>
  <si>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</si>
  <si>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</si>
  <si>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</si>
  <si>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</si>
  <si>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</si>
  <si>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</si>
  <si>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</si>
  <si>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</si>
  <si>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</si>
  <si>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</si>
  <si>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</si>
  <si>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</si>
  <si>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</si>
  <si>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</si>
  <si>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</si>
  <si>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</si>
  <si>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</si>
  <si>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</si>
  <si>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</si>
  <si>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</si>
  <si>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</si>
  <si>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</si>
  <si>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</si>
  <si>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</si>
  <si>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</si>
  <si>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</si>
  <si>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</si>
  <si>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</si>
  <si>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</si>
  <si>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</si>
  <si>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</si>
  <si>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</si>
  <si>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</si>
  <si>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</si>
  <si>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</si>
  <si>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</si>
  <si>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</si>
  <si>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</si>
  <si>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</si>
  <si>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</si>
  <si>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</si>
  <si>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</si>
  <si>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</si>
  <si>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</si>
  <si>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</si>
  <si>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</si>
  <si>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</si>
  <si>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</si>
  <si>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</si>
  <si>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</si>
  <si>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</si>
  <si>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</si>
  <si>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</si>
  <si>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</si>
  <si>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</si>
  <si>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</si>
  <si>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</si>
  <si>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</si>
  <si>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</si>
  <si>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</si>
  <si>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</si>
  <si>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</si>
  <si>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</si>
  <si>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</si>
  <si>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</si>
  <si>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</si>
  <si>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</si>
  <si>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</si>
  <si>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</si>
  <si>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</si>
  <si>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</si>
  <si>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</si>
  <si>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</si>
  <si>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</si>
  <si>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</si>
  <si>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</si>
  <si>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</si>
  <si>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</si>
  <si>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</si>
  <si>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</si>
  <si>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</si>
  <si>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</si>
  <si>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</si>
  <si>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</si>
  <si>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</si>
  <si>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</si>
  <si>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</si>
  <si>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</si>
  <si>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</si>
  <si>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</si>
  <si>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</si>
  <si>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</si>
  <si>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</si>
  <si>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</si>
  <si>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</si>
  <si>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</si>
  <si>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</si>
  <si>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</si>
  <si>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</si>
  <si>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</si>
  <si>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</si>
  <si>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</si>
  <si>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</si>
  <si>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</si>
  <si>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</si>
  <si>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</si>
  <si>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</si>
  <si>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</si>
  <si>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</si>
  <si>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</si>
  <si>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</si>
  <si>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</si>
  <si>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</si>
  <si>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</si>
  <si>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</si>
  <si>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</si>
  <si>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</si>
  <si>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</si>
  <si>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</si>
  <si>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</si>
  <si>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</si>
  <si>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</si>
  <si>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</si>
  <si>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</si>
  <si>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</si>
  <si>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</si>
  <si>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</si>
  <si>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</si>
  <si>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</si>
  <si>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</si>
  <si>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</si>
  <si>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</si>
  <si>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</si>
  <si>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</si>
  <si>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</si>
  <si>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</si>
  <si>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</si>
  <si>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</si>
  <si>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</si>
  <si>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</si>
  <si>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</si>
  <si>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</si>
  <si>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</si>
  <si>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</si>
  <si>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</si>
  <si>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</si>
  <si>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</si>
  <si>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</si>
  <si>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</si>
  <si>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</si>
  <si>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</si>
  <si>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</si>
  <si>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</si>
  <si>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</si>
  <si>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</si>
  <si>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</si>
  <si>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</si>
  <si>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</si>
  <si>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</si>
  <si>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</si>
  <si>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</si>
  <si>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</si>
  <si>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</si>
  <si>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</si>
  <si>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</si>
  <si>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</si>
  <si>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</si>
  <si>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</si>
  <si>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</si>
  <si>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</si>
  <si>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</si>
  <si>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</si>
  <si>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</si>
  <si>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</si>
  <si>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</si>
  <si>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</si>
  <si>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</si>
  <si>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</si>
  <si>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</si>
  <si>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</si>
  <si>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</si>
  <si>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</si>
  <si>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</si>
  <si>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</si>
  <si>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</si>
  <si>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</si>
  <si>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</si>
  <si>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</si>
  <si>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</si>
  <si>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</si>
  <si>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</si>
  <si>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</si>
  <si>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</si>
  <si>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</si>
  <si>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</si>
  <si>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</si>
  <si>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</si>
  <si>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</si>
  <si>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</si>
  <si>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</si>
  <si>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</si>
  <si>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</si>
  <si>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</si>
  <si>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</si>
  <si>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</si>
  <si>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</si>
  <si>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</si>
  <si>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</si>
  <si>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</si>
  <si>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</si>
  <si>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</si>
  <si>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</si>
  <si>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</si>
  <si>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</si>
  <si>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</si>
  <si>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</si>
  <si>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</si>
  <si>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</si>
  <si>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</si>
  <si>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</si>
  <si>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</si>
  <si>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</si>
  <si>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</si>
  <si>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</si>
  <si>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</si>
  <si>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</si>
  <si>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</si>
  <si>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</si>
  <si>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</si>
  <si>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</si>
  <si>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</si>
  <si>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</si>
  <si>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</si>
  <si>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</si>
  <si>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</si>
  <si>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</si>
  <si>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</si>
  <si>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</si>
  <si>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</si>
  <si>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</si>
  <si>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</si>
  <si>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</si>
  <si>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</si>
  <si>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</si>
  <si>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</si>
  <si>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</si>
  <si>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</si>
  <si>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</si>
  <si>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</si>
  <si>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</si>
  <si>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</si>
  <si>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</si>
  <si>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</si>
  <si>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</si>
  <si>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</si>
  <si>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</si>
  <si>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</si>
  <si>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</si>
  <si>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</si>
  <si>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</si>
  <si>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</si>
  <si>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</si>
  <si>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</si>
  <si>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</si>
  <si>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</si>
  <si>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</si>
  <si>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</si>
  <si>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</si>
  <si>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</si>
  <si>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</si>
  <si>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</si>
  <si>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</si>
  <si>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</si>
  <si>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</si>
  <si>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</si>
  <si>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</si>
  <si>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</si>
  <si>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</si>
  <si>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</si>
  <si>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</si>
  <si>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</si>
  <si>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</si>
  <si>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</si>
  <si>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</si>
  <si>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</si>
  <si>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</si>
  <si>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</si>
  <si>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</si>
  <si>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</si>
  <si>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</si>
  <si>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</si>
  <si>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</si>
  <si>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</si>
  <si>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</si>
  <si>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</si>
  <si>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</si>
  <si>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</si>
  <si>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</si>
  <si>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</si>
  <si>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</si>
  <si>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</si>
  <si>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</si>
  <si>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</si>
  <si>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</si>
  <si>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</si>
  <si>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</si>
  <si>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</si>
  <si>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</si>
  <si>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</si>
  <si>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</si>
  <si>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</si>
  <si>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</si>
  <si>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</si>
  <si>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</si>
  <si>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</si>
  <si>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</si>
  <si>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</si>
  <si>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</si>
  <si>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</si>
  <si>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</si>
  <si>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</si>
  <si>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</si>
  <si>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</si>
  <si>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</si>
  <si>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</si>
  <si>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</si>
  <si>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</si>
  <si>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</si>
  <si>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</si>
  <si>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</si>
  <si>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</si>
  <si>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</si>
  <si>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</si>
  <si>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</si>
  <si>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</si>
  <si>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</si>
  <si>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</si>
  <si>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</si>
  <si>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</si>
  <si>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</si>
  <si>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</si>
  <si>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</si>
  <si>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</si>
  <si>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</si>
  <si>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</si>
  <si>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</si>
  <si>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</si>
  <si>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</si>
  <si>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</si>
  <si>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</si>
  <si>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</si>
  <si>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</si>
  <si>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</si>
  <si>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</si>
  <si>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</si>
  <si>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</si>
  <si>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</si>
  <si>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</si>
  <si>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</si>
  <si>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</si>
  <si>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</si>
  <si>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</si>
  <si>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</si>
  <si>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</si>
  <si>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</si>
  <si>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</si>
  <si>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</si>
  <si>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</si>
  <si>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</si>
  <si>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</si>
  <si>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</si>
  <si>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</si>
  <si>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</si>
  <si>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</si>
  <si>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</si>
  <si>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</si>
  <si>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</si>
  <si>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</si>
  <si>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</si>
  <si>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</si>
  <si>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</si>
  <si>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</si>
  <si>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</si>
  <si>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</si>
  <si>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</si>
  <si>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</si>
  <si>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</si>
  <si>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</si>
  <si>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</si>
  <si>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</si>
  <si>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</si>
  <si>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</si>
  <si>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</si>
  <si>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</si>
  <si>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</si>
  <si>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</si>
  <si>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</si>
  <si>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</si>
  <si>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</si>
  <si>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</si>
  <si>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</si>
  <si>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</si>
  <si>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</si>
  <si>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</si>
  <si>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</si>
  <si>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</si>
  <si>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</si>
  <si>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</si>
  <si>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</si>
  <si>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</si>
  <si>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</si>
  <si>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</si>
  <si>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</si>
  <si>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</si>
  <si>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</si>
  <si>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</si>
  <si>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</si>
  <si>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</si>
  <si>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</si>
  <si>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</si>
  <si>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</si>
  <si>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</si>
  <si>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</si>
  <si>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</si>
  <si>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</si>
  <si>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</si>
  <si>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</si>
  <si>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</si>
  <si>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</si>
  <si>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</si>
  <si>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</si>
  <si>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</si>
  <si>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</si>
  <si>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</si>
  <si>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</si>
  <si>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</si>
  <si>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</si>
  <si>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</si>
  <si>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</si>
  <si>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</si>
  <si>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</si>
  <si>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</si>
  <si>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</si>
  <si>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</si>
  <si>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</si>
  <si>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</si>
  <si>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</si>
  <si>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</si>
  <si>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</si>
  <si>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</si>
  <si>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</si>
  <si>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</si>
  <si>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</si>
  <si>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</si>
  <si>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</si>
  <si>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</si>
  <si>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</si>
  <si>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</si>
  <si>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</si>
  <si>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</si>
  <si>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</si>
  <si>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</si>
  <si>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</si>
  <si>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</si>
  <si>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</si>
  <si>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</si>
  <si>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</si>
  <si>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</si>
  <si>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</si>
  <si>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</si>
  <si>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</si>
  <si>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</si>
  <si>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</si>
  <si>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</si>
  <si>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</si>
  <si>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</si>
  <si>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</si>
  <si>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</si>
  <si>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</si>
  <si>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</si>
  <si>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</si>
  <si>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</si>
  <si>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</si>
  <si>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</si>
  <si>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</si>
  <si>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</si>
  <si>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</si>
  <si>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</si>
  <si>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</si>
  <si>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</si>
  <si>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</si>
  <si>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</si>
  <si>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</si>
  <si>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</si>
  <si>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</si>
  <si>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</si>
  <si>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</si>
  <si>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</si>
  <si>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</si>
  <si>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</si>
  <si>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</si>
  <si>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</si>
  <si>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</si>
  <si>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</si>
  <si>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</si>
  <si>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</si>
  <si>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</si>
  <si>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</si>
  <si>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</si>
  <si>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</si>
  <si>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</si>
  <si>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</si>
  <si>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</si>
  <si>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</si>
  <si>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</si>
  <si>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</si>
  <si>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</si>
  <si>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</si>
  <si>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</si>
  <si>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</si>
  <si>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</si>
  <si>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</si>
  <si>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</si>
  <si>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</si>
  <si>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</si>
  <si>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</si>
  <si>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</si>
  <si>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</si>
  <si>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</si>
  <si>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</si>
  <si>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</si>
  <si>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</si>
  <si>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</si>
  <si>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</si>
  <si>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</si>
  <si>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</si>
  <si>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</si>
  <si>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</si>
  <si>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</si>
  <si>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</si>
  <si>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</si>
  <si>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</si>
  <si>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</si>
  <si>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</si>
  <si>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</si>
  <si>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</si>
  <si>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</si>
  <si>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</si>
  <si>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</si>
  <si>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</si>
  <si>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</si>
  <si>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</si>
  <si>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</si>
  <si>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</si>
  <si>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</si>
  <si>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</si>
  <si>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</si>
  <si>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</si>
  <si>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</si>
  <si>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</si>
  <si>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</si>
  <si>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</si>
  <si>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</si>
  <si>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</si>
  <si>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</si>
  <si>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</si>
  <si>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</si>
  <si>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</si>
  <si>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</si>
  <si>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</si>
  <si>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</si>
  <si>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</si>
  <si>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</si>
  <si>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</si>
  <si>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</si>
  <si>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</si>
  <si>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</si>
  <si>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</si>
  <si>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</si>
  <si>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</si>
  <si>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</si>
  <si>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</si>
  <si>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</si>
  <si>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</si>
  <si>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</si>
  <si>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</si>
  <si>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</si>
  <si>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</si>
  <si>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</si>
  <si>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</si>
  <si>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</si>
  <si>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</si>
  <si>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</si>
  <si>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</si>
  <si>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</si>
  <si>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</si>
  <si>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</si>
  <si>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</si>
  <si>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</si>
  <si>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</si>
  <si>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</si>
  <si>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</si>
  <si>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</si>
  <si>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</si>
  <si>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</si>
  <si>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</si>
  <si>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</si>
  <si>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</si>
  <si>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</si>
  <si>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</si>
  <si>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</si>
  <si>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</si>
  <si>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</si>
  <si>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</si>
  <si>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</si>
  <si>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</si>
  <si>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</si>
  <si>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</si>
  <si>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</si>
  <si>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</si>
  <si>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</si>
  <si>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</si>
  <si>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</si>
  <si>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</si>
  <si>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</si>
  <si>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</si>
  <si>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</si>
  <si>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</si>
  <si>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</si>
  <si>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</si>
  <si>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</si>
  <si>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</si>
  <si>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</si>
  <si>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</si>
  <si>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</si>
  <si>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</si>
  <si>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</si>
  <si>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</si>
  <si>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</si>
  <si>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</si>
  <si>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</si>
  <si>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</si>
  <si>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</si>
  <si>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</si>
  <si>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</si>
  <si>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</si>
  <si>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</si>
  <si>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</si>
  <si>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</si>
  <si>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</si>
  <si>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</si>
  <si>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</si>
  <si>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</si>
  <si>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</si>
  <si>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</si>
  <si>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</si>
  <si>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</si>
  <si>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</si>
  <si>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</si>
  <si>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</si>
  <si>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</si>
  <si>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</si>
  <si>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</si>
  <si>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</si>
  <si>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</si>
  <si>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</si>
  <si>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</si>
  <si>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</si>
  <si>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</si>
  <si>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</si>
  <si>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</si>
  <si>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</si>
  <si>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</si>
  <si>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</si>
  <si>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</si>
  <si>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</si>
  <si>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</si>
  <si>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</si>
  <si>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</si>
  <si>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</si>
  <si>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</si>
  <si>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</si>
  <si>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</si>
  <si>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</si>
  <si>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</si>
  <si>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</si>
  <si>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</si>
  <si>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</si>
  <si>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</si>
  <si>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</si>
  <si>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</si>
  <si>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</si>
  <si>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</si>
  <si>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</si>
  <si>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</si>
  <si>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</si>
  <si>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</si>
  <si>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</si>
  <si>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</si>
  <si>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</si>
  <si>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</si>
  <si>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</si>
  <si>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</si>
  <si>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</si>
  <si>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</si>
  <si>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</si>
  <si>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</si>
  <si>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</si>
  <si>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</si>
  <si>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</si>
  <si>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</si>
  <si>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</si>
  <si>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</si>
  <si>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</si>
  <si>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</si>
  <si>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</si>
  <si>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</si>
  <si>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</si>
  <si>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</si>
  <si>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</si>
  <si>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</si>
  <si>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</si>
  <si>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</si>
  <si>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</si>
  <si>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</si>
  <si>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</si>
  <si>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</si>
  <si>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</si>
  <si>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</si>
  <si>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</si>
  <si>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</si>
  <si>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</si>
  <si>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</si>
  <si>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</si>
  <si>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</si>
  <si>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</si>
  <si>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</si>
  <si>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</si>
  <si>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</si>
  <si>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</si>
  <si>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</si>
  <si>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</si>
  <si>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</si>
  <si>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</si>
  <si>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</si>
  <si>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</si>
  <si>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</si>
  <si>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</si>
  <si>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</si>
  <si>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</si>
  <si>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</si>
  <si>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</si>
  <si>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</si>
  <si>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</si>
  <si>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</si>
  <si>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</si>
  <si>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</si>
  <si>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</si>
  <si>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</si>
  <si>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</si>
  <si>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</si>
  <si>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</si>
  <si>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</si>
  <si>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</si>
  <si>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</si>
  <si>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</si>
  <si>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</si>
  <si>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</si>
  <si>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</si>
  <si>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</si>
  <si>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</si>
  <si>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</si>
  <si>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</si>
  <si>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</si>
  <si>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</si>
  <si>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</si>
  <si>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</si>
  <si>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</si>
  <si>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</si>
  <si>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</si>
  <si>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</si>
  <si>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</si>
  <si>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</si>
  <si>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</si>
  <si>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</si>
  <si>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</si>
  <si>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</si>
  <si>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</si>
  <si>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</si>
  <si>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</si>
  <si>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</si>
  <si>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</si>
  <si>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</si>
  <si>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</si>
  <si>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</si>
  <si>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</si>
  <si>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</si>
  <si>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</si>
  <si>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</si>
  <si>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</si>
  <si>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</si>
  <si>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</si>
  <si>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</si>
  <si>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</si>
  <si>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</si>
  <si>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</si>
  <si>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</si>
  <si>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</si>
  <si>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</si>
  <si>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</si>
  <si>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</si>
  <si>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</si>
  <si>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</si>
  <si>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</si>
  <si>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</si>
  <si>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</si>
  <si>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</si>
  <si>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</si>
  <si>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</si>
  <si>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</si>
  <si>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</si>
  <si>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</si>
  <si>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</si>
  <si>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</si>
  <si>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</si>
  <si>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</si>
  <si>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</si>
  <si>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</si>
  <si>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</si>
  <si>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</si>
  <si>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</si>
  <si>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</si>
  <si>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</si>
  <si>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</si>
  <si>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120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</si>
  <si>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</si>
  <si>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</si>
  <si>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</si>
  <si>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</si>
  <si>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</si>
  <si>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</si>
  <si>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PCM-20251026-00000158</t>
  </si>
  <si>
    <t>jed0713</t>
  </si>
  <si>
    <t>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</si>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</sst>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293.14259513888828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12.647606712962443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45956.091021064814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45956.091021064814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45956.091021064814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45956.091021064814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45956.091021064814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45956.091021064814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45956.091021064814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45956.091021064814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45956.091021064814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45956.091021064814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45956.091021064814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45956.091021064814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45956.091021064814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45956.091021064814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45956.091021064814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45956.091021064814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45956.091021064814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45956.091021064814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45956.091021064814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45956.091021064814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45956.091021064814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45956.091021064814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45956.091021064814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45956.091021064814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45956.091021064814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45956.091021064814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45956.091021064814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45956.091021064814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45956.091021064814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45956.091021064814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45956.091021064814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45956.091021064814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45956.091021064814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45956.091021064814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45956.091021064814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45956.091021064814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45956.091021064814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45956.091021064814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45956.091021064814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45956.091021064814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45956.091021064814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45956.091021064814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45956.091021064814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45956.091021064814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45956.091021064814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45956.091021064814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45956.091021064814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45956.091021064814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45956.091021064814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45956.091021064814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45956.091021064814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45956.091021064814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45956.091021064814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45956.091021064814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45956.091021064814</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45956.091021064814</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131.09118310185295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11.595245601849456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45956.091021064814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45956.091021064814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45956.091021064814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45956.091021064814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45956.091021064814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45956.091021064814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45956.091021064814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45956.091021064814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45956.091021064814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45956.091021064814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45956.091021064814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45956.091021064814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45956.091021064814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45956.091021064814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45956.091021064814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45956.091021064814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45956.091021064814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45956.091021064814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45956.091021064814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45956.091021064814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45956.091021064814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45956.091021064814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45956.091021064814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45956.091021064814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45956.091021064814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45956.091021064814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45956.091021064814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45956.091021064814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45956.091021064814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45956.091021064814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45956.091021064814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45956.091021064814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45956.091021064814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45956.091021064814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45956.091021064814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45956.091021064814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45956.091021064814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45956.091021064814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45956.091021064814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45956.091021064814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45956.091021064814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45956.091021064814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45956.091021064814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45956.091021064814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45956.091021064814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45956.091021064814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45956.091021064814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45956.091021064814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45956.091021064814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45956.091021064814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45956.091021064814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45956.091021064814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45956.091021064814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45956.091021064814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45956.091021064814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45956.091021064814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45956.091021064814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45956.091021064814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45956.091021064814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45956.091021064814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45956.091021064814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45956.091021064814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45956.091021064814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45956.091021064814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45956.091021064814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45956.091021064814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45956.091021064814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45956.091021064814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45956.091021064814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45956.091021064814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45956.091021064814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45956.091021064814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45956.091021064814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45956.091021064814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45956.091021064814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45956.091021064814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45956.091021064814</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45956.091021064814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45956.091021064814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45956.091021064814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45956.091021064814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45956.091021064814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45956.091021064814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45956.091021064814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45956.091021064814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45956.091021064814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45956.091021064814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45956.091021064814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45956.091021064814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45956.091021064814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45956.091021064814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45956.091021064814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45956.091021064814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45956.091021064814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45956.091021064814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45956.091021064814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45956.091021064814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45956.091021064814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45956.091021064814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45956.091021064814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45956.091021064814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45956.091021064814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45956.091021064814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45956.091021064814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45956.091021064814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45956.091021064814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45956.091021064814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45956.091021064814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45956.091021064814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45956.091021064814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45956.091021064814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45956.091021064814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45956.091021064814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45956.091021064814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45956.091021064814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45956.091021064814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45956.091021064814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45956.091021064814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45956.091021064814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45956.091021064814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45956.091021064814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45956.091021064814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45956.091021064814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45956.091021064814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45956.091021064814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45956.091021064814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45956.091021064814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45956.091021064814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45956.091021064814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45956.091021064814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45956.091021064814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45956.091021064814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45956.091021064814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45956.091021064814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45956.091021064814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45956.091021064814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45956.091021064814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45956.091021064814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45956.091021064814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45956.091021064814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45956.091021064814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45956.091021064814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45956.091021064814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45956.091021064814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45956.091021064814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45956.091021064814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45956.091021064814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45956.091021064814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45956.091021064814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45956.091021064814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45956.091021064814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45956.091021064814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45956.091021064814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45956.091021064814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45956.091021064814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45956.091021064814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45956.091021064814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45956.091021064814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45956.091021064814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45956.091021064814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45956.091021064814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45956.091021064814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45956.091021064814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45956.091021064814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45956.091021064814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45956.091021064814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45956.091021064814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45956.091021064814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45956.091021064814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45956.091021064814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45956.091021064814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45956.091021064814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45956.091021064814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45956.091021064814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45956.091021064814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45956.091021064814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45956.091021064814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45956.091021064814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45956.091021064814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45956.091021064814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45956.091021064814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45956.091021064814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45956.091021064814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45956.091021064814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45956.091021064814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45956.091021064814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45956.091021064814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45956.091021064814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45956.091021064814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45956.091021064814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45956.091021064814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45956.091021064814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45956.091021064814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45956.091021064814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45956.091021064814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45956.091021064814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45956.091021064814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45956.091021064814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45956.091021064814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45956.091021064814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45956.091021064814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45956.091021064814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45956.091021064814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45956.091021064814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45956.091021064814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45956.091021064814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45956.091021064814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45956.091021064814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45956.091021064814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45956.091021064814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45956.091021064814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45956.091021064814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45956.091021064814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45956.091021064814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45956.091021064814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45956.091021064814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45956.091021064814</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45956.091021064814</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45956.091021064814</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45956.091021064814</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45956.091021064814</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9.2618055568891577E-3</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45956.091021064814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45956.091021064814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45956.091021064814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45956.091021064814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45956.091021064814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45956.091021064814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45956.091021064814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45956.091021064814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45956.091021064814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45956.091021064814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45956.091021064814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45956.091021064814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45956.091021064814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45956.091021064814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45956.091021064814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45956.091021064814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45956.091021064814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45956.091021064814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45956.091021064814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45956.091021064814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45956.091021064814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45956.091021064814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45956.091021064814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45956.091021064814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45956.091021064814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45956.091021064814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45956.091021064814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45956.091021064814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45956.091021064814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45956.091021064814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45956.091021064814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45956.091021064814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45956.091021064814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45956.091021064814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45956.091021064814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45956.091021064814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45956.091021064814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45956.091021064814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45956.091021064814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45956.091021064814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45956.091021064814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45956.091021064814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45956.091021064814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45956.091021064814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45956.091021064814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45956.091021064814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45956.091021064814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45956.091021064814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45956.091021064814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45956.091021064814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45956.091021064814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45956.091021064814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45956.091021064814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45956.091021064814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45956.091021064814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45956.091021064814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45956.091021064814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45956.091021064814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45956.091021064814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45956.091021064814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45956.091021064814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45956.091021064814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45956.091021064814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45956.091021064814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45956.091021064814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45956.091021064814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45956.091021064814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45956.091021064814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45956.091021064814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45956.091021064814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45956.091021064814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45956.091021064814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45956.091021064814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45956.091021064814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45956.091021064814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45956.091021064814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45956.091021064814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45956.091021064814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45956.091021064814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45956.091021064814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45956.091021064814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45956.091021064814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45956.091021064814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45956.091021064814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45956.091021064814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45956.091021064814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45956.091021064814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45956.091021064814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45956.091021064814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45956.091021064814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45956.091021064814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45956.091021064814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45956.091021064814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45956.091021064814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45956.091021064814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45956.091021064814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45956.091021064814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45956.091021064814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45956.091021064814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45956.091021064814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45956.091021064814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45956.091021064814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45956.091021064814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45956.091021064814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45956.091021064814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45956.091021064814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45956.091021064814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45956.091021064814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45956.091021064814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45956.091021064814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45956.091021064814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45956.091021064814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45956.091021064814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45956.091021064814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45956.091021064814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45956.091021064814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45956.091021064814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45956.091021064814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45956.091021064814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45956.091021064814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45956.091021064814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45956.091021064814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45956.091021064814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45956.091021064814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45956.091021064814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45956.091021064814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45956.091021064814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45956.091021064814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45956.091021064814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45956.091021064814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45956.091021064814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45956.091021064814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45956.091021064814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45956.091021064814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45956.091021064814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45956.091021064814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45956.091021064814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45956.091021064814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45956.091021064814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45956.091021064814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45956.091021064814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45956.091021064814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45956.091021064814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45956.091021064814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45956.091021064814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45956.091021064814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45956.091021064814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45956.091021064814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45956.091021064814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45956.091021064814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45956.091021064814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45956.091021064814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45956.091021064814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45956.091021064814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45956.091021064814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45956.091021064814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45956.091021064814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45956.091021064814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45956.091021064814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45956.091021064814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45956.091021064814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45956.091021064814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45956.091021064814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45956.091021064814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45956.091021064814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45956.091021064814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45956.091021064814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45956.091021064814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45956.091021064814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45956.091021064814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45956.091021064814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45956.091021064814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45956.091021064814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45956.091021064814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45956.091021064814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45956.091021064814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45956.091021064814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45956.091021064814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45956.091021064814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45956.091021064814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45956.091021064814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45956.091021064814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45956.091021064814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45956.091021064814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45956.091021064814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45956.091021064814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45956.091021064814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45956.091021064814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45956.091021064814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45956.091021064814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45956.091021064814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45956.091021064814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45956.091021064814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45956.091021064814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45956.091021064814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45956.091021064814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45956.091021064814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45956.091021064814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45956.091021064814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45956.091021064814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45956.091021064814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45956.091021064814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45956.091021064814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45956.091021064814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45956.091021064814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45956.091021064814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45956.091021064814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45956.091021064814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45956.091021064814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45956.091021064814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45956.091021064814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45956.091021064814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45956.091021064814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45956.091021064814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45956.091021064814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45956.091021064814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45956.091021064814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45956.091021064814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45956.091021064814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45956.091021064814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45956.091021064814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45956.091021064814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45956.091021064814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45956.091021064814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45956.091021064814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45956.091021064814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45956.091021064814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45956.091021064814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45956.091021064814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45956.091021064814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45956.091021064814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45956.091021064814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45956.091021064814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45956.091021064814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45956.091021064814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45956.091021064814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45956.091021064814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45956.091021064814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45956.091021064814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45956.091021064814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45956.091021064814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45956.091021064814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45956.091021064814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45956.091021064814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45956.091021064814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45956.091021064814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45956.091021064814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45956.091021064814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45956.091021064814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45956.091021064814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45956.091021064814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45956.091021064814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45956.091021064814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45956.091021064814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45956.091021064814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45956.091021064814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45956.091021064814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45956.091021064814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45956.091021064814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45956.091021064814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45956.091021064814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45956.091021064814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45956.091021064814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45956.091021064814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45956.091021064814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45956.091021064814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45956.091021064814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45956.091021064814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45956.091021064814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45956.091021064814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45956.091021064814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45956.091021064814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45956.091021064814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45956.091021064814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45956.091021064814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45956.091021064814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45956.091021064814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45956.091021064814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45956.091021064814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45956.091021064814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45956.091021064814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45956.091021064814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45956.091021064814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45956.091021064814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45956.091021064814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45956.091021064814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45956.091021064814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45956.091021064814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45956.091021064814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45956.091021064814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45956.091021064814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45956.091021064814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45956.091021064814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45956.091021064814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45956.091021064814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45956.091021064814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45956.091021064814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45956.091021064814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45956.091021064814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45956.091021064814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45956.091021064814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45956.091021064814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45956.091021064814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45956.091021064814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45956.091021064814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45956.091021064814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45956.091021064814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45956.091021064814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45956.091021064814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45956.091021064814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45956.091021064814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45956.091021064814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45956.091021064814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45956.091021064814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45956.091021064814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45956.091021064814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45956.091021064814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45956.091021064814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45956.091021064814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45956.091021064814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45956.091021064814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45956.091021064814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45956.091021064814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45956.091021064814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45956.091021064814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45956.091021064814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45956.091021064814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45956.091021064814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45956.091021064814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45956.091021064814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45956.091021064814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45956.091021064814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45956.091021064814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45956.091021064814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45956.091021064814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45956.091021064814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45956.091021064814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45956.091021064814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45956.091021064814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45956.091021064814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45956.091021064814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45956.091021064814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45956.091021064814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45956.091021064814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45956.091021064814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45956.091021064814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45956.091021064814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45956.091021064814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45956.091021064814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45956.091021064814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45956.091021064814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45956.091021064814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45956.091021064814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45956.091021064814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45956.091021064814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45956.091021064814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45956.091021064814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45956.091021064814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45956.091021064814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45956.091021064814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45956.091021064814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45956.091021064814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45956.091021064814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45956.091021064814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45956.091021064814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45956.091021064814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45956.091021064814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45956.091021064814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45956.091021064814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45956.091021064814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45956.091021064814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45956.091021064814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45956.091021064814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45956.091021064814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45956.091021064814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45956.091021064814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45956.091021064814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45956.091021064814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45956.091021064814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45956.091021064814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45956.091021064814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45956.091021064814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45956.091021064814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45956.091021064814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45956.091021064814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45956.091021064814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45956.091021064814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45956.091021064814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45956.091021064814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45956.091021064814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45956.091021064814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45956.091021064814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45956.091021064814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45956.091021064814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45956.091021064814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45956.091021064814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45956.091021064814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45956.091021064814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45956.091021064814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45956.091021064814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45956.091021064814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45956.091021064814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45956.091021064814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45956.091021064814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45956.091021064814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45956.091021064814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45956.091021064814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45956.091021064814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45956.091021064814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45956.091021064814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45956.091021064814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45956.091021064814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45956.091021064814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45956.091021064814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45956.091021064814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45956.091021064814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45956.091021064814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45956.091021064814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45956.091021064814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45956.091021064814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45956.091021064814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45956.091021064814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45956.091021064814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45956.091021064814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45956.091021064814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45956.091021064814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45956.091021064814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45956.091021064814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45956.091021064814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45956.091021064814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45956.091021064814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45956.091021064814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45956.091021064814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45956.091021064814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45956.091021064814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45956.091021064814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45956.091021064814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45956.091021064814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45956.091021064814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45956.091021064814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45956.091021064814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45956.091021064814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45956.091021064814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45956.091021064814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45956.091021064814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45956.091021064814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45956.091021064814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45956.091021064814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45956.091021064814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45956.091021064814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45956.091021064814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45956.091021064814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45956.091021064814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45956.091021064814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45956.091021064814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45956.091021064814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45956.091021064814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45956.091021064814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45956.091021064814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45956.091021064814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45956.091021064814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45956.091021064814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45956.091021064814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45956.091021064814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45956.091021064814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45956.091021064814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45956.091021064814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45956.091021064814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45956.091021064814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45956.091021064814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45956.091021064814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45956.091021064814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45956.091021064814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45956.091021064814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45956.091021064814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45956.091021064814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45956.091021064814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45956.091021064814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45956.091021064814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45956.091021064814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45956.091021064814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45956.091021064814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45956.091021064814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45956.091021064814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45956.091021064814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45956.091021064814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45956.091021064814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45956.091021064814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45956.091021064814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45956.091021064814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45956.091021064814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45956.091021064814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45956.091021064814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45956.091021064814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45956.091021064814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45956.091021064814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45956.091021064814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45956.091021064814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45956.091021064814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45956.091021064814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45956.091021064814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45956.091021064814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45956.091021064814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45956.091021064814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45956.091021064814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45956.091021064814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45956.091021064814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45956.091021064814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45956.091021064814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45956.091021064814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45956.091021064814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45956.091021064814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45956.091021064814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45956.091021064814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45956.091021064814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45956.091021064814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45956.091021064814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45956.091021064814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45956.091021064814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45956.091021064814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45956.091021064814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45956.091021064814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45956.091021064814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45956.091021064814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45956.091021064814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45956.091021064814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45956.091021064814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45956.091021064814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45956.091021064814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45956.091021064814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45956.091021064814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45956.091021064814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45956.091021064814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45956.091021064814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45956.091021064814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45956.091021064814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45956.091021064814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45956.091021064814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45956.091021064814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45956.091021064814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45956.091021064814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45956.091021064814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45956.091021064814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45956.091021064814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45956.091021064814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45956.091021064814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45956.091021064814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45956.091021064814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45956.091021064814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45956.091021064814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45956.091021064814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45956.091021064814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45956.091021064814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45956.091021064814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45956.091021064814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45956.091021064814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45956.091021064814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45956.091021064814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45956.091021064814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45956.091021064814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45956.091021064814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45956.091021064814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45956.091021064814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45956.091021064814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45956.091021064814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45956.091021064814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45956.091021064814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45956.091021064814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45956.091021064814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45956.091021064814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45956.091021064814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45956.091021064814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45956.091021064814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45956.091021064814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45956.091021064814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45956.091021064814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45956.091021064814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45956.091021064814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45956.091021064814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45956.091021064814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45956.091021064814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45956.091021064814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45956.091021064814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45956.091021064814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45956.091021064814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45956.091021064814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45956.091021064814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45956.091021064814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45956.091021064814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45956.091021064814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45956.091021064814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45956.091021064814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45956.091021064814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45956.091021064814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45956.091021064814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45956.091021064814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45956.091021064814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45956.091021064814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45956.091021064814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45956.091021064814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45956.091021064814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45956.091021064814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45956.091021064814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45956.091021064814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45956.091021064814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45956.091021064814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45956.091021064814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45956.091021064814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45956.091021064814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45956.091021064814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45956.091021064814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45956.091021064814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45956.091021064814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45956.091021064814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45956.091021064814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45956.091021064814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45956.091021064814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45956.091021064814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45956.091021064814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45956.091021064814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45956.091021064814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45956.091021064814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45956.091021064814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45956.091021064814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45956.091021064814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45956.091021064814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45956.091021064814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45956.091021064814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45956.091021064814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45956.091021064814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45956.091021064814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45956.091021064814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45956.091021064814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45956.091021064814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45956.091021064814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45956.091021064814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45956.091021064814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45956.091021064814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45956.091021064814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45956.091021064814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45956.091021064814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45956.091021064814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45956.091021064814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45956.091021064814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45956.091021064814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45956.091021064814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45956.091021064814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45956.091021064814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45956.091021064814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45956.091021064814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45956.091021064814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45956.091021064814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45956.091021064814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45956.091021064814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45956.091021064814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45956.091021064814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45956.091021064814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45956.091021064814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45956.091021064814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45956.091021064814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45956.091021064814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45956.091021064814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45956.091021064814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45956.091021064814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45956.091021064814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45956.091021064814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45956.091021064814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45956.091021064814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45956.091021064814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45956.091021064814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45956.091021064814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45956.091021064814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45956.091021064814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45956.091021064814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45956.091021064814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45956.091021064814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45956.091021064814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45956.091021064814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45956.091021064814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45956.091021064814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45956.091021064814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45956.091021064814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45956.091021064814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45956.091021064814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45956.091021064814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45956.091021064814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45956.091021064814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45956.091021064814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45956.091021064814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45956.091021064814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45956.091021064814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45956.091021064814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45956.091021064814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45956.091021064814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45956.091021064814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45956.091021064814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45956.091021064814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45956.091021064814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45956.091021064814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45956.091021064814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45956.091021064814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45956.091021064814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45956.091021064814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45956.091021064814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45956.091021064814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45956.091021064814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45956.091021064814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45956.091021064814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45956.091021064814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45956.091021064814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45956.091021064814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45956.091021064814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45956.091021064814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45956.091021064814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45956.091021064814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45956.091021064814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45956.091021064814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45956.091021064814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45956.091021064814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45956.091021064814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45956.091021064814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45956.091021064814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45956.091021064814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45956.091021064814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45956.091021064814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45956.091021064814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45956.091021064814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45956.091021064814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45956.091021064814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45956.091021064814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45956.091021064814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45956.091021064814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45956.091021064814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45956.091021064814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45956.091021064814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45956.091021064814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45956.091021064814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45956.091021064814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45956.091021064814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45956.091021064814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45956.091021064814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45956.091021064814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45956.091021064814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45956.091021064814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45956.091021064814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45956.091021064814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45956.091021064814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45956.091021064814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45956.091021064814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45956.091021064814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45956.091021064814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45956.091021064814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45956.091021064814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45956.091021064814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45956.091021064814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45956.091021064814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45956.091021064814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45956.091021064814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45956.091021064814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45956.091021064814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45956.091021064814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45956.091021064814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45956.091021064814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45956.091021064814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45956.091021064814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45956.091021064814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45956.091021064814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45956.091021064814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45956.091021064814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45956.091021064814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45956.091021064814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45956.091021064814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45956.091021064814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45956.091021064814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45956.091021064814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45956.091021064814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45956.091021064814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45956.091021064814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45956.091021064814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45956.091021064814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45956.091021064814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45956.091021064814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45956.091021064814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45956.091021064814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45956.091021064814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45956.091021064814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45956.091021064814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45956.091021064814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45956.091021064814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45956.091021064814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45956.091021064814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45956.091021064814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45956.091021064814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45956.091021064814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45956.091021064814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45956.091021064814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45956.091021064814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45956.091021064814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45956.091021064814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45956.091021064814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45956.091021064814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45956.091021064814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45956.091021064814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45956.091021064814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45956.091021064814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45956.091021064814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45956.091021064814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45956.091021064814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45956.091021064814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45956.091021064814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45956.091021064814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45956.091021064814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45956.091021064814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45956.091021064814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45956.091021064814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45956.091021064814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45956.091021064814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45956.091021064814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45956.091021064814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45956.091021064814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45956.091021064814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45956.091021064814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45956.091021064814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45956.091021064814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45956.091021064814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45956.091021064814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45956.091021064814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45956.091021064814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45956.091021064814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45956.091021064814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45956.091021064814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45956.091021064814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45956.091021064814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45956.091021064814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45956.091021064814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45956.091021064814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45956.091021064814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45956.091021064814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45956.091021064814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45956.091021064814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45956.091021064814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45956.091021064814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45956.091021064814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45956.091021064814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45956.091021064814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45956.091021064814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45956.091021064814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45956.091021064814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45956.091021064814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45956.091021064814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45956.091021064814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45956.091021064814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45956.091021064814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45956.091021064814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45956.091021064814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45956.091021064814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45956.091021064814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45956.091021064814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45956.091021064814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45956.091021064814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45956.091021064814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45956.091021064814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45956.091021064814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45956.091021064814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45956.091021064814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45956.091021064814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45956.091021064814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45956.091021064814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45956.091021064814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45956.091021064814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45956.091021064814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45956.091021064814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45956.091021064814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45956.091021064814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45956.091021064814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45956.091021064814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45956.091021064814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45956.091021064814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45956.091021064814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45956.091021064814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45956.091021064814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45956.091021064814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45956.091021064814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45956.091021064814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45956.091021064814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45956.091021064814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45956.091021064814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45956.091021064814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45956.091021064814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45956.091021064814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45956.091021064814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45956.091021064814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45956.091021064814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45956.091021064814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45956.091021064814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45956.091021064814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45956.091021064814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45956.091021064814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45956.091021064814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45956.091021064814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45956.091021064814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45956.091021064814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45956.091021064814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45956.091021064814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45956.091021064814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45956.091021064814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45956.091021064814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45956.091021064814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45956.091021064814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45956.091021064814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45956.091021064814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45956.091021064814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45956.091021064814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45956.091021064814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45956.091021064814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45956.091021064814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45956.091021064814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45956.091021064814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45956.091021064814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45956.091021064814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45956.091021064814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45956.091021064814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45956.091021064814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45956.091021064814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45956.091021064814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45956.091021064814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45956.091021064814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45956.091021064814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45956.091021064814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45956.091021064814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45956.091021064814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45956.091021064814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45956.091021064814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45956.091021064814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45956.091021064814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45956.091021064814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45956.091021064814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45956.091021064814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45956.091021064814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45956.091021064814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45956.091021064814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45956.091021064814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45956.091021064814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45956.091021064814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45956.091021064814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45956.091021064814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45956.091021064814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45956.091021064814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45956.091021064814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45956.091021064814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45956.091021064814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45956.091021064814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45956.091021064814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45956.091021064814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45956.091021064814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45956.091021064814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45956.091021064814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45956.091021064814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45956.091021064814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45956.091021064814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45956.091021064814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45956.091021064814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45956.091021064814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45956.091021064814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45956.091021064814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45956.091021064814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45956.091021064814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45956.091021064814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45956.091021064814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45956.091021064814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45956.091021064814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45956.091021064814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45956.091021064814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45956.091021064814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45956.091021064814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45956.091021064814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45956.091021064814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45956.091021064814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45956.091021064814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45956.091021064814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45956.091021064814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45956.091021064814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45956.091021064814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45956.091021064814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45956.091021064814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45956.091021064814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45956.091021064814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45956.091021064814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45956.091021064814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45956.091021064814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45956.091021064814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45956.091021064814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45956.091021064814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45956.091021064814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45956.091021064814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45956.091021064814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45956.091021064814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45956.091021064814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45956.091021064814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45956.091021064814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45956.091021064814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45956.091021064814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45956.091021064814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45956.091021064814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45956.091021064814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45956.091021064814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45956.091021064814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45956.091021064814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45956.091021064814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45956.091021064814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45956.091021064814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45956.091021064814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45956.091021064814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45956.091021064814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45956.091021064814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45956.091021064814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45956.091021064814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45956.091021064814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45956.091021064814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45956.091021064814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45956.091021064814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45956.091021064814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45956.091021064814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45956.091021064814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45956.091021064814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45956.091021064814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45956.091021064814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45956.091021064814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45956.091021064814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45956.091021064814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45956.091021064814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45956.091021064814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45956.091021064814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45956.091021064814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45956.091021064814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45956.091021064814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45956.091021064814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45956.091021064814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45956.091021064814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45956.091021064814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45956.091021064814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45956.091021064814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45956.091021064814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45956.091021064814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45956.091021064814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45956.091021064814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45956.091021064814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45956.091021064814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45956.091021064814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45956.091021064814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45956.091021064814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45956.091021064814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45956.091021064814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45956.091021064814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45956.091021064814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45956.091021064814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45956.091021064814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45956.091021064814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45956.091021064814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45956.091021064814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45956.091021064814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45956.091021064814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45956.091021064814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45956.091021064814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45956.091021064814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45956.091021064814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45956.091021064814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45956.091021064814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45956.091021064814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45956.091021064814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45956.091021064814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45956.091021064814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45956.091021064814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45956.091021064814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45956.091021064814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45956.091021064814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45956.091021064814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45956.091021064814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45956.091021064814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45956.091021064814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45956.091021064814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45956.091021064814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45956.091021064814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45956.091021064814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45956.091021064814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45956.091021064814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45956.091021064814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45956.091021064814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45956.091021064814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45956.091021064814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45956.091021064814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45956.091021064814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45956.091021064814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45956.091021064814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45956.091021064814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45956.091021064814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45956.091021064814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45956.091021064814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45956.091021064814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45956.091021064814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45956.091021064814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45956.091021064814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45956.091021064814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45956.091021064814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45956.091021064814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45956.091021064814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45956.091021064814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45956.091021064814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45956.091021064814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45956.091021064814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45956.091021064814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45956.091021064814</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252.61030347221822</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2.4562988425896037</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0.35266458333353512</v>
      </c>
      <c r="H4" s="123">
        <v>45955.732800925929</v>
      </c>
      <c r="I4" s="99" t="str">
        <f>IFERROR(VLOOKUP(D4,DB!A:F,6,0),"")</f>
        <v>Generator-SG</v>
      </c>
      <c r="J4" s="99" t="str">
        <f>IFERROR(VLOOKUP(D4,DB!A:G,7,0),"")</f>
        <v>No BB Shifted</v>
      </c>
      <c r="K4" s="125" t="s">
        <v>39093</v>
      </c>
      <c r="L4" s="121" t="str">
        <f>IFERROR(VLOOKUP(D4,DB!A:I,9,0),"")</f>
        <v>Latis</v>
      </c>
    </row>
    <row r="5" spans="1:16" ht="15" customHeight="1">
      <c r="A5" s="119" t="s">
        <v>39094</v>
      </c>
      <c r="B5" s="119" t="str">
        <f>IFERROR(VLOOKUP(D5,DB!A:K,11,0),"")</f>
        <v>R4</v>
      </c>
      <c r="C5" s="120">
        <v>1</v>
      </c>
      <c r="D5" s="121" t="s">
        <v>39095</v>
      </c>
      <c r="E5" s="98" t="s">
        <v>38998</v>
      </c>
      <c r="F5" s="123">
        <v>45956.07916666667</v>
      </c>
      <c r="G5" s="124">
        <f ca="1">IFERROR(NOW()-F5,"")</f>
        <v>1.1854398144350853E-2</v>
      </c>
      <c r="H5" s="123">
        <v>45956.047777777778</v>
      </c>
      <c r="I5" s="119" t="str">
        <f>IFERROR(VLOOKUP(D5,DB!A:F,6,0),"")</f>
        <v>SCECO</v>
      </c>
      <c r="J5" s="119" t="str">
        <f>IFERROR(VLOOKUP(D5,DB!A:G,7,0),"")</f>
        <v>Vandalized</v>
      </c>
      <c r="K5" s="125" t="s">
        <v>39096</v>
      </c>
      <c r="L5" s="121" t="str">
        <f>IFERROR(VLOOKUP(D5,DB!A:I,9,0),"")</f>
        <v>Latis</v>
      </c>
    </row>
    <row r="6" spans="1:16" ht="15" customHeight="1">
      <c r="A6" s="119"/>
      <c r="B6" s="119" t="str">
        <f>IFERROR(VLOOKUP(D6,DB!A:K,11,0),"")</f>
        <v/>
      </c>
      <c r="C6" s="120"/>
      <c r="D6" s="94"/>
      <c r="E6" s="98"/>
      <c r="F6" s="123"/>
      <c r="G6" s="124">
        <f ca="1">IFERROR(NOW()-F6,"")</f>
        <v>45956.091021064814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45956.091021064814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45956.091021064814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45956.091021064814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45956.091021064814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45956.091021064814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45956.091021064814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45956.091021064814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45956.091021064814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45956.091021064814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45956.091021064814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45956.091021064814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45956.091021064814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45956.091021064814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45956.091021064814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45956.091021064814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45956.091021064814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45956.091021064814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45956.091021064814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45956.091021064814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45956.091021064814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45956.091021064814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45956.091021064814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45956.091021064814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45956.091021064814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45956.091021064814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45956.091021064814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45956.091021064814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45956.091021064814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45956.091021064814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45956.091021064814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45956.091021064814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45956.091021064814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45956.091021064814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45956.091021064814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45956.091021064814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45956.091021064814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45956.091021064814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45956.091021064814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45956.091021064814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45956.091021064814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45956.091021064814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45956.091021064814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45956.091021064814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45956.091021064814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45956.091021064814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45956.091021064814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45956.091021064814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45956.091021064814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45956.091021064814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45956.091021064814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45956.091021064814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45956.091021064814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45956.091021064814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45956.091021064814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45956.091021064814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45956.091021064814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45956.091021064814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45956.091021064814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45956.091021064814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45956.091021064814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45956.091021064814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45956.091021064814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45956.091021064814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45956.091021064814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45956.091021064814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45956.091021064814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45956.091021064814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45956.091021064814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45956.091021064814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45956.091021064814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45956.091021064814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45956.091021064814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45956.091021064814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45956.091021064814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45956.091021064814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45956.091021064814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45956.091021064814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45956.091021064814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45956.091021064814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45956.091021064814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45956.091021064814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45956.091021064814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45956.091021064814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45956.091021064814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45956.091021064814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45956.091021064814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45956.091021064814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45956.091021064814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45956.091021064814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45956.091021064814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45956.091021064814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45956.091021064814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45956.091021064814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45956.091021064814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45956.091021064814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45956.091021064814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45956.091021064814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45956.091021064814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45956.091021064814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45956.091021064814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45956.091021064814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45956.091021064814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45956.091021064814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45956.091021064814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45956.091021064814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45956.091021064814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45956.091021064814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45956.091021064814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45956.091021064814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45956.091021064814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45956.091021064814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45956.091021064814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45956.091021064814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45956.091021064814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45956.091021064814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45956.091021064814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45956.091021064814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45956.091021064814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45956.091021064814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45956.091021064814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45956.091021064814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45956.091021064814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45956.091021064814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45956.091021064814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45956.091021064814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45956.091021064814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45956.091021064814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45956.091021064814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45956.091021064814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45956.091021064814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45956.091021064814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45956.091021064814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45956.091021064814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45956.091021064814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45956.091021064814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45956.091021064814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45956.091021064814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45956.091021064814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45956.091021064814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45956.091021064814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45956.091021064814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45956.091021064814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45956.091021064814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45956.091021064814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45956.091021064814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45956.091021064814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45956.091021064814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45956.091021064814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45956.091021064814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45956.091021064814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45956.091021064814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45956.091021064814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45956.091021064814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45956.091021064814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45956.091021064814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45956.091021064814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45956.091021064814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45956.091021064814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45956.091021064814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45956.091021064814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45956.091021064814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45956.091021064814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45956.091021064814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45956.091021064814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45956.091021064814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45956.091021064814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45956.091021064814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45956.091021064814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45956.091021064814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45956.091021064814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45956.091021064814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45956.091021064814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45956.091021064814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45956.091021064814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45956.091021064814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45956.091021064814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45956.091021064814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45956.091021064814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45956.091021064814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45956.091021064814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45956.091021064814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45956.091021064814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45956.091021064814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45956.091021064814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45956.091021064814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45956.091021064814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45956.091021064814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45956.091021064814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45956.091021064814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45956.091021064814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45956.091021064814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45956.091021064814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45956.091021064814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45956.091021064814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45956.091021064814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45956.091021064814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45956.091021064814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45956.091021064814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45956.091021064814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45956.091021064814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45956.091021064814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45956.091021064814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45956.091021064814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45956.091021064814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45956.091021064814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45956.091021064814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45956.091021064814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45956.091021064814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45956.091021064814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45956.091021064814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45956.091021064814</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45956.091021064814</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45956.091021064814</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45956.091021064814</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45956.091021064814</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64.258960879626102</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39079</v>
      </c>
      <c r="F3" s="38">
        <v>45926.188877314817</v>
      </c>
      <c r="G3" s="144">
        <f t="shared" ref="G3" ca="1" si="0">IFERROR(NOW()-F3,"")</f>
        <v>29.902143749997776</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39079</v>
      </c>
      <c r="F4" s="153">
        <v>45948.661111111112</v>
      </c>
      <c r="G4" s="154">
        <f ca="1">IFERROR(NOW()-F4,"")</f>
        <v>7.4299099537020084</v>
      </c>
      <c r="H4" s="153">
        <v>45948.661111111112</v>
      </c>
      <c r="I4" s="152" t="str">
        <f>IFERROR(VLOOKUP(D4,DB!A:F,6,0),"")</f>
        <v>SCECO</v>
      </c>
      <c r="J4" s="152" t="str">
        <f>IFERROR(VLOOKUP(D4,DB!A:G,7,0),"")</f>
        <v>Dead</v>
      </c>
      <c r="K4" s="152" t="s">
        <v>39102</v>
      </c>
      <c r="L4" s="152" t="str">
        <f>IFERROR(VLOOKUP(D4,DB!A:I,9,0),"")</f>
        <v>Latis</v>
      </c>
    </row>
    <row r="5" spans="1:13" ht="15">
      <c r="A5" s="152"/>
      <c r="B5" s="152" t="str">
        <f>IFERROR(VLOOKUP(D5,DB!A:K,11,0),"")</f>
        <v/>
      </c>
      <c r="C5" s="152"/>
      <c r="D5" s="152"/>
      <c r="E5" s="152"/>
      <c r="F5" s="153"/>
      <c r="G5" s="154">
        <f ca="1">IFERROR(NOW()-F5,"")</f>
        <v>45956.091021064814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45956.091021064814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45956.091021064814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45956.091021064814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45956.091021064814</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45956.091021064814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45956.091021064814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45956.091021064814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45956.091021064814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45956.091021064814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45956.091021064814</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45956.091021064814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45956.091021064814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45956.091021064814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45956.091021064814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45956.091021064814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45956.091021064814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45956.091021064814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45956.091021064814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45956.091021064814</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45956.091021064814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45956.091021064814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45956.091021064814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45956.091021064814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45956.091021064814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45956.091021064814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45956.091021064814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45956.091021064814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45956.091021064814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45956.091021064814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45956.091021064814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45956.091021064814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45956.091021064814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45956.091021064814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45956.091021064814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45956.091021064814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45956.091021064814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45956.091021064814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45956.091021064814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45956.091021064814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45956.091021064814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45956.091021064814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45956.091021064814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45956.091021064814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45956.091021064814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45956.091021064814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45956.091021064814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45956.091021064814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45956.091021064814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45956.091021064814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45956.091021064814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45956.091021064814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45956.091021064814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45956.091021064814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45956.091021064814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45956.091021064814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45956.091021064814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45956.091021064814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45956.091021064814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45956.091021064814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45956.091021064814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45956.091021064814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45956.091021064814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45956.091021064814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45956.091021064814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45956.091021064814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45956.091021064814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45956.091021064814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45956.091021064814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45956.091021064814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45956.091021064814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45956.091021064814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45956.091021064814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45956.091021064814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45956.091021064814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45956.091021064814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45956.091021064814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45956.091021064814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45956.091021064814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45956.091021064814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45956.091021064814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45956.091021064814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45956.091021064814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45956.091021064814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45956.091021064814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45956.091021064814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45956.091021064814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45956.091021064814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45956.091021064814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45956.091021064814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45956.091021064814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45956.091021064814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45956.091021064814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45956.091021064814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45956.091021064814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45956.091021064814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45956.091021064814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45956.091021064814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45956.091021064814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45956.091021064814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45956.091021064814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45956.091021064814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45956.091021064814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45956.091021064814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45956.091021064814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45956.091021064814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45956.091021064814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45956.091021064814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45956.091021064814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45956.091021064814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45956.091021064814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45956.091021064814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45956.091021064814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45956.091021064814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45956.091021064814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45956.091021064814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45956.091021064814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45956.091021064814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45956.091021064814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45956.091021064814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45956.091021064814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45956.091021064814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45956.091021064814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45956.091021064814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45956.091021064814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45956.091021064814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45956.091021064814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45956.091021064814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45956.091021064814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45956.091021064814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45956.091021064814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45956.091021064814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45956.091021064814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45956.091021064814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45956.091021064814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45956.091021064814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45956.091021064814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45956.091021064814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45956.091021064814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45956.091021064814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45956.091021064814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45956.091021064814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45956.091021064814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45956.091021064814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45956.091021064814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45956.091021064814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45956.091021064814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45956.091021064814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45956.091021064814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45956.091021064814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45956.091021064814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45956.091021064814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45956.091021064814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45956.091021064814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45956.091021064814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45956.091021064814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45956.091021064814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45956.091021064814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45956.091021064814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45956.091021064814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45956.091021064814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45956.091021064814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45956.091021064814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45956.091021064814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45956.091021064814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45956.091021064814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45956.091021064814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45956.091021064814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45956.091021064814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45956.091021064814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45956.091021064814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45956.091021064814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45956.091021064814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45956.091021064814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45956.091021064814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45956.091021064814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45956.091021064814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45956.091021064814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45956.091021064814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45956.091021064814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45956.091021064814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45956.091021064814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45956.091021064814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45956.091021064814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45956.091021064814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45956.091021064814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45956.091021064814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45956.091021064814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45956.091021064814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45956.091021064814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45956.091021064814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45956.091021064814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45956.091021064814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45956.091021064814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45956.091021064814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45956.091021064814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45956.091021064814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45956.091021064814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45956.091021064814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45956.091021064814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45956.091021064814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45956.091021064814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45956.091021064814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45956.091021064814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45956.091021064814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45956.091021064814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45956.091021064814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45956.091021064814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45956.091021064814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45956.091021064814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45956.091021064814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45956.091021064814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45956.091021064814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45956.091021064814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45956.091021064814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45956.091021064814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45956.091021064814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45956.091021064814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45956.091021064814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45956.091021064814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45956.091021064814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45956.091021064814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45956.091021064814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45956.091021064814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45956.091021064814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45956.091021064814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45956.091021064814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45956.091021064814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45956.091021064814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45956.091021064814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45956.091021064814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45956.091021064814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45956.091021064814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45956.091021064814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45956.091021064814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45956.091021064814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45956.091021064814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45956.091021064814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45956.091021064814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45956.091021064814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45956.091021064814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45956.091021064814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45956.091021064814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45956.091021064814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45956.091021064814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45956.091021064814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45956.091021064814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45956.091021064814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45956.091021064814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45956.091021064814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45956.091021064814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45956.091021064814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45956.091021064814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45956.091021064814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45956.091021064814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45956.091021064814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45956.091021064814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45956.091021064814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45956.091021064814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45956.091021064814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45956.091021064814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45956.091021064814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45956.091021064814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45956.091021064814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45956.091021064814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45956.091021064814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45956.091021064814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45956.091021064814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45956.091021064814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45956.091021064814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45956.091021064814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45956.091021064814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45956.091021064814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45956.091021064814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45956.091021064814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45956.091021064814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45956.091021064814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45956.091021064814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45956.091021064814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45956.091021064814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45956.091021064814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45956.091021064814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45956.091021064814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45956.091021064814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45956.091021064814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45956.091021064814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45956.091021064814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45956.091021064814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45956.091021064814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45956.091021064814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45956.091021064814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45956.091021064814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45956.091021064814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45956.091021064814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45956.091021064814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45956.091021064814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45956.091021064814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45956.091021064814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45956.091021064814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45956.091021064814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45956.091021064814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45956.091021064814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45956.091021064814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45956.091021064814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45956.091021064814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45956.091021064814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45956.091021064814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45956.091021064814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45956.091021064814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45956.091021064814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45956.091021064814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45956.091021064814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45956.091021064814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45956.091021064814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45956.091021064814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45956.091021064814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45956.091021064814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45956.091021064814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45956.091021064814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45956.091021064814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45956.091021064814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45956.091021064814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45956.091021064814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45956.091021064814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45956.091021064814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45956.091021064814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45956.091021064814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45956.091021064814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45956.091021064814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45956.091021064814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45956.091021064814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45956.091021064814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45956.091021064814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45956.091021064814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45956.091021064814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45956.091021064814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45956.091021064814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45956.091021064814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45956.091021064814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45956.091021064814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45956.091021064814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45956.091021064814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45956.091021064814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45956.091021064814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45956.091021064814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45956.091021064814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45956.091021064814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45956.091021064814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45956.091021064814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45956.091021064814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45956.091021064814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45956.091021064814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45956.091021064814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45956.091021064814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45956.091021064814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45956.091021064814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45956.091021064814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45956.091021064814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45956.091021064814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45956.091021064814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45956.091021064814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45956.091021064814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45956.091021064814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45956.091021064814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45956.091021064814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45956.091021064814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45956.091021064814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45956.091021064814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45956.091021064814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45956.091021064814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45956.091021064814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45956.091021064814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45956.091021064814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45956.091021064814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45956.091021064814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45956.091021064814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45956.091021064814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45956.091021064814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45956.091021064814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45956.091021064814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45956.091021064814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45956.091021064814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45956.091021064814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45956.091021064814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45956.091021064814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45956.091021064814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45956.091021064814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45956.091021064814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45956.091021064814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45956.091021064814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45956.091021064814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45956.091021064814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45956.091021064814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45956.091021064814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45956.091021064814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45956.091021064814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45956.091021064814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45956.091021064814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45956.091021064814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45956.091021064814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45956.091021064814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45956.091021064814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45956.091021064814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45956.091021064814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45956.091021064814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45956.091021064814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45956.091021064814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45956.091021064814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45956.091021064814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45956.091021064814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45956.091021064814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45956.091021064814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45956.091021064814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45956.091021064814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45956.091021064814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45956.091021064814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45956.091021064814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45956.091021064814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45956.091021064814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45956.091021064814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45956.091021064814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45956.091021064814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45956.091021064814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45956.091021064814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45956.091021064814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45956.091021064814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45956.091021064814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45956.091021064814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45956.091021064814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45956.091021064814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45956.091021064814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45956.091021064814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45956.091021064814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45956.091021064814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45956.091021064814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45956.091021064814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45956.091021064814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45956.091021064814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45956.091021064814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45956.091021064814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45956.091021064814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45956.091021064814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45956.091021064814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45956.091021064814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45956.091021064814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45956.091021064814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45956.091021064814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45956.091021064814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45956.091021064814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45956.091021064814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45956.091021064814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45956.091021064814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45956.091021064814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45956.091021064814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45956.091021064814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45956.091021064814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45956.091021064814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45956.091021064814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45956.091021064814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45955.952673611115</v>
      </c>
      <c r="G2" s="77">
        <f ca="1">IFERROR(NOW()-F2,"-")</f>
        <v>0.13834745369968005</v>
      </c>
      <c r="H2" s="107">
        <v>45955.946597222224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45956.091021064814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45956.091021064814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45956.091021064814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45956.091021064814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45956.091021064814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45956.091021064814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45956.091021064814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45956.091021064814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45956.091021064814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45956.091021064814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45956.091021064814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45956.091021064814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45956.091021064814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45956.091021064814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45956.091021064814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45956.091021064814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45956.091021064814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45956.091021064814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45956.091021064814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45956.091021064814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45956.091021064814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45956.091021064814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45956.091021064814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45956.091021064814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45956.091021064814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45956.091021064814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45956.091021064814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45956.091021064814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45956.091021064814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45956.091021064814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45956.091021064814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45956.091021064814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45956.091021064814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45956.091021064814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45956.091021064814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45956.091021064814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45956.091021064814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45956.091021064814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45956.091021064814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45956.091021064814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45956.091021064814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45956.091021064814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45956.091021064814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45956.091021064814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45956.091021064814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45956.091021064814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45956.091021064814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45956.091021064814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45956.091021064814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45956.091021064814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45956.091021064814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45956.091021064814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45956.091021064814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45956.091021064814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45956.091021064814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45956.091021064814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45956.091021064814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45956.091021064814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45956.091021064814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45956.091021064814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45956.091021064814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45956.091021064814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45956.091021064814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45956.091021064814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45956.091021064814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45956.091021064814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45956.091021064814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45956.091021064814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45956.091021064814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45956.091021064814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45956.091021064814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45956.091021064814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45956.091021064814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45956.091021064814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45956.091021064814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45956.091021064814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45956.091021064814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45956.091021064814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45956.091021064814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45956.091021064814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45956.091021064814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45956.091021064814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45956.091021064814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45956.091021064814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45956.091021064814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45956.091021064814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45956.091021064814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45956.091021064814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45956.091021064814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45956.091021064814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45956.091021064814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45956.091021064814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45956.091021064814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45956.091021064814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45956.091021064814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45956.091021064814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45956.091021064814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45956.091021064814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45956.091021064814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45956.091021064814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45956.091021064814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45956.091021064814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45956.091021064814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45956.091021064814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45956.091021064814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45956.091021064814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45956.091021064814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45956.091021064814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45956.091021064814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45956.091021064814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45956.091021064814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45956.091021064814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45956.091021064814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45956.091021064814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45956.091021064814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45956.091021064814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45956.091021064814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45956.091021064814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45956.091021064814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45956.091021064814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45956.091021064814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45956.091021064814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45956.091021064814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45956.091021064814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45956.091021064814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45956.091021064814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45956.091021064814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45956.091021064814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45956.091021064814</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45956.091021064814</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45956.091021064814</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45956.091021064814</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2025-10-25T23:11:17Z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